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9140" windowHeight="74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52" i="1" l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151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8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5" i="1"/>
</calcChain>
</file>

<file path=xl/sharedStrings.xml><?xml version="1.0" encoding="utf-8"?>
<sst xmlns="http://schemas.openxmlformats.org/spreadsheetml/2006/main" count="1253" uniqueCount="573">
  <si>
    <t>Supervisor parameters table</t>
  </si>
  <si>
    <t>Analog variables</t>
  </si>
  <si>
    <t>Variable name</t>
  </si>
  <si>
    <t>Description</t>
  </si>
  <si>
    <t>Data type</t>
  </si>
  <si>
    <t>Default</t>
  </si>
  <si>
    <t>Min</t>
  </si>
  <si>
    <t>Max</t>
  </si>
  <si>
    <t>UOM</t>
  </si>
  <si>
    <t>BMS Address</t>
  </si>
  <si>
    <t>Read/Write</t>
  </si>
  <si>
    <t>Ai_OaTemp</t>
  </si>
  <si>
    <t>Аналог.вход. Датчик наружной температуры</t>
  </si>
  <si>
    <t>A</t>
  </si>
  <si>
    <t>°C</t>
  </si>
  <si>
    <t>R</t>
  </si>
  <si>
    <t>Ai_SaTemp</t>
  </si>
  <si>
    <t>Аналог.вход. Датчик температуры в приточном воздуховоде</t>
  </si>
  <si>
    <t>Ai_RaTemp</t>
  </si>
  <si>
    <t>Аналог.вход. Датчик температуры в помещении</t>
  </si>
  <si>
    <t>T_Setpoint</t>
  </si>
  <si>
    <t>Уставка температуры.</t>
  </si>
  <si>
    <t>R/W</t>
  </si>
  <si>
    <t>Ai_RwTemp</t>
  </si>
  <si>
    <t>Аналог.вход. Датчик температуры обраного теплоносителя</t>
  </si>
  <si>
    <t>Ai_RwTemp2</t>
  </si>
  <si>
    <t>Аналог.вход. Датчик температуры обратного теплонос. второго нвгрева</t>
  </si>
  <si>
    <t>Ai_SaRh</t>
  </si>
  <si>
    <t>Аналог.вход. Датчик относительной влажности в приточном воздуховоде</t>
  </si>
  <si>
    <t>%</t>
  </si>
  <si>
    <t>Ai_RaRh</t>
  </si>
  <si>
    <t>Аналог.вход. Датчик относительной влажности в помещении</t>
  </si>
  <si>
    <t>Ai_StrTemp</t>
  </si>
  <si>
    <t>Аналог.вход. Датчик температуры насыщения</t>
  </si>
  <si>
    <t>SvHTV</t>
  </si>
  <si>
    <t>Аналог.выход. Управление приводом клапана водяного нагревателя.</t>
  </si>
  <si>
    <t>SvCLV</t>
  </si>
  <si>
    <t>Аналог.выход. Управление приводом клапана водяного охладителя.</t>
  </si>
  <si>
    <t>SvOAD</t>
  </si>
  <si>
    <t>Аналог.выход. Управление приводом воздушной заслонки свежего воздуха.</t>
  </si>
  <si>
    <t>SvRotDrvAnl</t>
  </si>
  <si>
    <t>Аналог.выход. Управление приводом роторного рекуператора.</t>
  </si>
  <si>
    <t>SvRecBypAnl</t>
  </si>
  <si>
    <t>Аналог.выход. Управление приводом байпасной заслонки рекуператора.</t>
  </si>
  <si>
    <t>SFS_Setpoint</t>
  </si>
  <si>
    <t>Установка скорости приточного вентилятора</t>
  </si>
  <si>
    <t>EFS_Setpoint</t>
  </si>
  <si>
    <t>Скорость вытяжного вентилятора</t>
  </si>
  <si>
    <t>SvHTV2</t>
  </si>
  <si>
    <t>Аналог.выход. Управление приводом клапана второго водяного нагревателя</t>
  </si>
  <si>
    <t>SvEHT</t>
  </si>
  <si>
    <t>Аналог.выход. Управление мощностью эл.нагревателя.</t>
  </si>
  <si>
    <t>SvEHT2</t>
  </si>
  <si>
    <t>Аналог.выход. Управление мощностью второго эл.нагревателя.</t>
  </si>
  <si>
    <t>SvStHUM</t>
  </si>
  <si>
    <t>Аналог.выход. Управление производительностью увлажнителя.</t>
  </si>
  <si>
    <t>Rh_Setpoint</t>
  </si>
  <si>
    <t>Уставка регулятора влажности.</t>
  </si>
  <si>
    <t>ST_WS_OatSp_P01</t>
  </si>
  <si>
    <t>St01. Уставка температуры наружного воздуха для активации зимнего режима и начальное значение наружной температуры для вычисления темп.обр.воды во время зимнего старта.</t>
  </si>
  <si>
    <t>ST_MinRwtSpL_P03</t>
  </si>
  <si>
    <t>St03. Значение (начальное значение) температуры обр.воды, при достижении которого разрешен запуск во время зимнего старта</t>
  </si>
  <si>
    <t>Disp_T_Setp</t>
  </si>
  <si>
    <t>Уставка с учетом внешней коррекции.</t>
  </si>
  <si>
    <t>Rt_OatLimHeat_P01</t>
  </si>
  <si>
    <t>Rt01. Значение наружной температуры, выше которого блокируется нагревание.</t>
  </si>
  <si>
    <t>Rt_HtSatXp_P02</t>
  </si>
  <si>
    <t>Rt02. П-диапазон регулятора температуры приточного воздуха (режим нагревания).</t>
  </si>
  <si>
    <t>Rt_OatLimCool_P04</t>
  </si>
  <si>
    <t>Rt04. Значение наружной температуры, выше которого блокируется нагревание.</t>
  </si>
  <si>
    <t>Rt_ClSatXp_P05</t>
  </si>
  <si>
    <t>Rt05. П-диапазон регулятора температуры приточного воздуха (режим охлаждения).</t>
  </si>
  <si>
    <t>Rt_Rat_Xp_P07</t>
  </si>
  <si>
    <t>Rt07 . П-диапазон регулятора температуры в помещении.</t>
  </si>
  <si>
    <t>ST_WS_OatL_P02</t>
  </si>
  <si>
    <t>St02. Конечное значение наружной температуры для вычисления темп.обр.воды во время зимнего старта.</t>
  </si>
  <si>
    <t>ST_MinRwtSpH_P04</t>
  </si>
  <si>
    <t>St04. Конечное значение температуры обр.воды, при достижении которого разрешен запуск во время зимнего старта</t>
  </si>
  <si>
    <t>Rt_Cas_Sp_P12</t>
  </si>
  <si>
    <t>Rt12 . Каскадная уставка регулятора температуры.</t>
  </si>
  <si>
    <t>Rt_DeadZone_P13</t>
  </si>
  <si>
    <t>Rt13. Нейтральная зона регулятора температуры воздуха в помещении</t>
  </si>
  <si>
    <t>Rt_WC_Oat1_P15</t>
  </si>
  <si>
    <t>Rt15 . Начальная наружная температура для зимней компенсации уставки.</t>
  </si>
  <si>
    <t>Rt_WC_Oat2_P16</t>
  </si>
  <si>
    <t>Rt16 . Конечная наружная температура для зимней компенсации уставки.</t>
  </si>
  <si>
    <t>Rt_WC_Dev_P17</t>
  </si>
  <si>
    <t>Rt17 . Зимняя компенсация уставки. Изменение уставки при изменении наружной температуры от начального до кончного значения.</t>
  </si>
  <si>
    <t>Rt_SC_Oat1_P18</t>
  </si>
  <si>
    <t>Rt18 . Начальная наружная температура для летней компенсации уставки.</t>
  </si>
  <si>
    <t>Rt_SC_Oat2_P19</t>
  </si>
  <si>
    <t>Rt19 . Конечная наружная температура для летней компенсации уставки.</t>
  </si>
  <si>
    <t>Rt_SC_Dev_P20</t>
  </si>
  <si>
    <t>Rt20 . Летняя компенсация уставки. Изменение уставки при изменении наружной температуры от начального до кончного значения.</t>
  </si>
  <si>
    <t>Rt_ErsHtsBoundary_P21</t>
  </si>
  <si>
    <t>Rt21. Процент от общего сигнала нагревания для управления рекуператором.</t>
  </si>
  <si>
    <t>Rt_DmsCcsBoundary_P22</t>
  </si>
  <si>
    <t>Rt22. Процент от общего сигнала охлаждения для управления воздушными заслонками.</t>
  </si>
  <si>
    <t>Rh_OatLimHum_P01</t>
  </si>
  <si>
    <t>Rh01. Значение наружной температуры, выше которого блокируется увлажнение.</t>
  </si>
  <si>
    <t>Rh_HumXp_P02</t>
  </si>
  <si>
    <t>Rh02. П-диапазон регулятора влажности (режим увлажнения).</t>
  </si>
  <si>
    <t>Rh_StrSetp_P04</t>
  </si>
  <si>
    <t>Rh04. Уставка регулятора температуры насыщения.</t>
  </si>
  <si>
    <t>Rh_StrSetpDiff_P05</t>
  </si>
  <si>
    <t>Rh05. Дифференциал уставки регулятора температуры насыщения.</t>
  </si>
  <si>
    <t>Rh_StrXp_P06</t>
  </si>
  <si>
    <t>Rh06. П-диапазон регулятора температуры насыщения.</t>
  </si>
  <si>
    <t>Rh_HuLimSp_P08</t>
  </si>
  <si>
    <t>Rh08. Уставка регулятора-ограничителя предельной влажности в воздуховоде.</t>
  </si>
  <si>
    <t>Rh_HuLimXp_P09</t>
  </si>
  <si>
    <t>Rh09. П-диапазон регулятора-ограничителя предельной влажности в воздуховоде.</t>
  </si>
  <si>
    <t>Rh_OatLimDeh_P10</t>
  </si>
  <si>
    <t>Rh10. Значение наружной температуры, выше которого блокируется осушение.</t>
  </si>
  <si>
    <t>Rh_DehXp_P11</t>
  </si>
  <si>
    <t>Rh11. П-диапазон регулятора влажности (режим осушения).</t>
  </si>
  <si>
    <t>Rh_HuDehDeadZone_P13</t>
  </si>
  <si>
    <t>Rh13. Нейтральная зона регулятора влажности.</t>
  </si>
  <si>
    <t>Rh_SpDiffOn_P14</t>
  </si>
  <si>
    <t>Rh14. Снижение влажности относительно уставки, необходимое для включения увлажнения.</t>
  </si>
  <si>
    <t>Rh_SpDiffOff_P15</t>
  </si>
  <si>
    <t>Rh15. Повышение влажности относительно уставки, необходимое для отключения увлажнения.</t>
  </si>
  <si>
    <t>Wh1_RwtStdbySp_P01</t>
  </si>
  <si>
    <t>Wa01. Уставка регулятора температуры обратного теплоносителя.</t>
  </si>
  <si>
    <t>Wh1_RwtXpStdby_P02</t>
  </si>
  <si>
    <t>Wa02. Диапазон регулятора температуры обратного теплоносителя.</t>
  </si>
  <si>
    <t>Wh1_RwtFPSp_P04</t>
  </si>
  <si>
    <t>Wa04. Уставка температуры обратного теплоносителя для срабатывания защиты от замерзания.</t>
  </si>
  <si>
    <t>Wh1_VlvMinPosOat1_P07</t>
  </si>
  <si>
    <t>Wa07. Начальная наружная температура для определения мин положения клапана нагревателя.</t>
  </si>
  <si>
    <t>Wh1_VlvMinPosOat2_P08</t>
  </si>
  <si>
    <t>Wa08. Конечная наружная температура для определения мин положения клапана нагревателя.</t>
  </si>
  <si>
    <t>Wh1_VlvMinPos1_P09</t>
  </si>
  <si>
    <t>Wa09. Минимальное положение клапана при начальной наружной температуре.</t>
  </si>
  <si>
    <t>Wh1_VlvMinPos2_P10</t>
  </si>
  <si>
    <t>Wa10. Минимальное положение клапана при конечной наружной температуре.</t>
  </si>
  <si>
    <t>Wh2_RwtStdbySp_P01</t>
  </si>
  <si>
    <t>Wb01. Уставка регулятора температуры обратного теплоносителя.</t>
  </si>
  <si>
    <t>Wh2_RwtXpStdby_P02</t>
  </si>
  <si>
    <t>Wb02. Диапазон регулятора температуры обратного теплоносителя.</t>
  </si>
  <si>
    <t>Wh2_RwtFPSp_P04</t>
  </si>
  <si>
    <t>Wb04. Уставка температуры обратного теплоносителя для срабатывания защиты от замерзания.</t>
  </si>
  <si>
    <t>DM_Min_Pos_P01</t>
  </si>
  <si>
    <t>Dm01. Минимальное положение заслонки свежего воздуха.</t>
  </si>
  <si>
    <t>DM_Max_Pos_P02</t>
  </si>
  <si>
    <t>Dm02. Максимальное положение заслонки свежего воздуха.</t>
  </si>
  <si>
    <t>DM_Fix_Pos_P03</t>
  </si>
  <si>
    <t>Dm03. Фиксированное положение заслонки свежего воздуха.</t>
  </si>
  <si>
    <t>Rt_SatLoLimSp_P10</t>
  </si>
  <si>
    <t>Rt10 . Ограничение минимальной температуры приточного воздуха.</t>
  </si>
  <si>
    <t>Rt_SatHiLimSp_P11</t>
  </si>
  <si>
    <t>Rt11 . Ограничение максимальной температуры приточного воздуха.</t>
  </si>
  <si>
    <t>ST_SatSetpIncr_P07</t>
  </si>
  <si>
    <t>St07. Увеличение уставки во время запуска в зимнем режиме.</t>
  </si>
  <si>
    <t>SvEFSC</t>
  </si>
  <si>
    <t>Аналог.выход. Управление скоростью вытяжного вентилятора.</t>
  </si>
  <si>
    <t>SvSFSC</t>
  </si>
  <si>
    <t>Аналог.выход. Управление скоростью приточного вентилятора.</t>
  </si>
  <si>
    <t>SvFSC</t>
  </si>
  <si>
    <t>Аналог.выход. Управление скоростью вентиляторов.</t>
  </si>
  <si>
    <t>SvHTV1</t>
  </si>
  <si>
    <t>Аналог.выход. Управление приводом клапана водяного нагревателя 1.</t>
  </si>
  <si>
    <t>SvRecVlv</t>
  </si>
  <si>
    <t>Аналог.выход. Управление приводом клапаном в контуре рекуператора.</t>
  </si>
  <si>
    <t>SvEHT1</t>
  </si>
  <si>
    <t>Аналог.выход. Управление мощностью эл.нагревателя 1.</t>
  </si>
  <si>
    <t>Rt_PBandRmAd_P31</t>
  </si>
  <si>
    <t>Rt31. Диапазон регулятора темп. в помещ. для управления увлажнителем.</t>
  </si>
  <si>
    <t>Rt_PBandRmDx_P39</t>
  </si>
  <si>
    <t>Rt39. Диапазон регулятора темп. в помещ. для управления компрессорами.</t>
  </si>
  <si>
    <t>Rt_LimSatCl_P43</t>
  </si>
  <si>
    <t>Rt43. Уставка ограничителя минимальной темп-ры прит.воздуха во время работы компрессоров.</t>
  </si>
  <si>
    <t>Rt_PBandRmDmp_P28</t>
  </si>
  <si>
    <t>Rt28. Диапазон регулятора темп. в помещ. для управления заслонками.</t>
  </si>
  <si>
    <t>Rt_NegDiffDxSp_P41</t>
  </si>
  <si>
    <t>Rt41. Отрицательный дифференциал уставки управления компрессорами.</t>
  </si>
  <si>
    <t>Integer variables</t>
  </si>
  <si>
    <t>Direction</t>
  </si>
  <si>
    <t>Rt_ITimeRmDmp_P29</t>
  </si>
  <si>
    <t>Rt29. Время инт. регулятора темп. в помещ. для управления заслонками.</t>
  </si>
  <si>
    <t>I</t>
  </si>
  <si>
    <t>s</t>
  </si>
  <si>
    <t>Rt_DmpDelNextStg_P30</t>
  </si>
  <si>
    <t>Rt30. Задержка начала управления след.ступ.охлажд. при максимальном положении заслонок.</t>
  </si>
  <si>
    <t>Rt_ITimeRmAd_P32</t>
  </si>
  <si>
    <t>Rt32. Время инт. регулятора темп. в помещ. для управления увлажнителем.</t>
  </si>
  <si>
    <t>Rt_DelAdToDx_P33</t>
  </si>
  <si>
    <t>Rt33. Задержка начала управления компрессорами при полной производительности увлажнителя.</t>
  </si>
  <si>
    <t>Rt_ITimeRmDx_P40</t>
  </si>
  <si>
    <t>Rt40. Время инт. регулятора темп. в помещ. для управления компрессорами.</t>
  </si>
  <si>
    <t>ST_MinDampDelay_P05</t>
  </si>
  <si>
    <t>St05. Задержка открытия воздушной заслонки в зимнем режиме.</t>
  </si>
  <si>
    <t>ST_LowRWTDelay_P06</t>
  </si>
  <si>
    <t>St06. Задержка тревоги отказа запуска при низкой температуре обр.воды..</t>
  </si>
  <si>
    <t>ST_SatDecrTime_P08</t>
  </si>
  <si>
    <t>St08. Время снижения уставки до установленного значения после запуска в зимнем режиме</t>
  </si>
  <si>
    <t>ST_SFanStrDelay_P09</t>
  </si>
  <si>
    <t>St09. Задержка запуска приточного вентилятора</t>
  </si>
  <si>
    <t>ST_EFanStrDelay_P10</t>
  </si>
  <si>
    <t>St10. Задержка запуска вытяжного вентилятора</t>
  </si>
  <si>
    <t>ST_FanOffDel_P11</t>
  </si>
  <si>
    <t>St11. Задержка выключения вентилятора.</t>
  </si>
  <si>
    <t>Rt_HtSatTi_P03</t>
  </si>
  <si>
    <t>Rt03. Время интегрирования регулятора температуры приточного воздуха (режим нагревания).</t>
  </si>
  <si>
    <t>Rt_ClSatTi_P06</t>
  </si>
  <si>
    <t>Rt06. Время интегрирования регулятора температуры приточного воздуха (режим охлаждения).</t>
  </si>
  <si>
    <t>Rt_Rat_Ti_P08</t>
  </si>
  <si>
    <t>Rt08 . Время интегрирования регулятора температуры в помещении.</t>
  </si>
  <si>
    <t>Rh_HumTi_P03</t>
  </si>
  <si>
    <t>Rh03. Время интегрирования регулятора влажности (режим увлажнения).</t>
  </si>
  <si>
    <t>Rh_StrTi_P07</t>
  </si>
  <si>
    <t>Rh07. Время интегрирования регулятора температуры насыщения.</t>
  </si>
  <si>
    <t>Rh_DehTi_P12</t>
  </si>
  <si>
    <t>Rh12. Время интегрирования регулятора влажности (режим осушения).</t>
  </si>
  <si>
    <t>Wh1_RwtTiStdby_P03</t>
  </si>
  <si>
    <t>Wa03. Время интегрирования регулятора температуры обратного теплоносителя.</t>
  </si>
  <si>
    <t>Wh1_DelRepFrz_P05</t>
  </si>
  <si>
    <t>Wa05. Максимальное время до повторного срабатывания защиты. 0 - предв.тревога не формируется и перезапуск не производится.</t>
  </si>
  <si>
    <t>min</t>
  </si>
  <si>
    <t>Wh1_DelFrzStb_P06</t>
  </si>
  <si>
    <t>Wa06. Задержка перехода клапана в дежурный режим после срабатывания защиты от замерзания.</t>
  </si>
  <si>
    <t>Wh1_DelPmpOff_P12</t>
  </si>
  <si>
    <t>Wa12. Задержка отключения насоса.</t>
  </si>
  <si>
    <t>Wh1_DurPmpExercise_P13</t>
  </si>
  <si>
    <t>Wa13. Длительность испытания насоса (0 - испытания не производятся).</t>
  </si>
  <si>
    <t>Wh1_HrsPVExercise_P151</t>
  </si>
  <si>
    <t>Wa15.1. Назначенное время испытания насоса и клапана - часы (доступно если установлена плата часов).</t>
  </si>
  <si>
    <t>h</t>
  </si>
  <si>
    <t>Wh1_MinPVExercise_P152</t>
  </si>
  <si>
    <t>Wa15.2. Назначенное время испытания насоса и клапана - минуты (доступно если установлена плата часов).</t>
  </si>
  <si>
    <t>Wh2_RwtTiStdby_P03</t>
  </si>
  <si>
    <t>Wb03. Время интегрирования регулятора температуры обратного теплоносителя.</t>
  </si>
  <si>
    <t>Wh2_DelRepFrz_P05</t>
  </si>
  <si>
    <t>Wb05. Максимальное время до повторного срабатывания защиты.</t>
  </si>
  <si>
    <t>Wh2_DelFrzStb_P06</t>
  </si>
  <si>
    <t>Wb06. Задержка перехода клапана в дежурный режим после срабатывания защиты от замерзания.</t>
  </si>
  <si>
    <t>Wh2_DelPmpOff_P12</t>
  </si>
  <si>
    <t>Wb12. Задержка отключения насоса.</t>
  </si>
  <si>
    <t>Wh2_DurPmpExercise_P13</t>
  </si>
  <si>
    <t>Wb13. Длительность испытания насоса (0 - испытания не производятся).</t>
  </si>
  <si>
    <t>Wh2_DurVlvExercise_P14</t>
  </si>
  <si>
    <t>Wb14. Длительность испытания клапана (0 - испытания не производятся).</t>
  </si>
  <si>
    <t>Wh2_HrsPVExercise_P151</t>
  </si>
  <si>
    <t>Wb15.1. Назначенное время испытания насоса и клапана - часы (доступно если установлена плата часов).</t>
  </si>
  <si>
    <t>Wh2_MinPVExercise_P152</t>
  </si>
  <si>
    <t>Wb15.2. Назначенное время испытания насоса и клапана - минуты (доступно если установлена плата часов).</t>
  </si>
  <si>
    <t>Eh1_DelStageOn_P01</t>
  </si>
  <si>
    <t>Ea01. Задержка включения очередной ступени.</t>
  </si>
  <si>
    <t>Eh1_DelStageOff_P02</t>
  </si>
  <si>
    <t>Ea02. Задержка выключения очередной ступени.</t>
  </si>
  <si>
    <t>Eh2_DelStageOn_P01</t>
  </si>
  <si>
    <t>Eb01. Задержка включения очередной ступени.</t>
  </si>
  <si>
    <t>Eh2_DelStageOff_P02</t>
  </si>
  <si>
    <t>Eb02. Задержка выключения очередной ступени.</t>
  </si>
  <si>
    <t>Wc_DurVlvExercise_P01</t>
  </si>
  <si>
    <t>Wc01. Длительность испытания клапана (0 - испытания не производятся).</t>
  </si>
  <si>
    <t>Wc_HrsPVExercise_P021</t>
  </si>
  <si>
    <t>Wc02.1. Назначенное время испытания клапана - часы (доступно если установлена плата часов).</t>
  </si>
  <si>
    <t>Wc_MinPVExercise_P022</t>
  </si>
  <si>
    <t>Wc02.2. Назначенное время испытания клапана - минуты (доступно если установлена плата часов).</t>
  </si>
  <si>
    <t>DX_MinOffT_P01</t>
  </si>
  <si>
    <t>Dx01. Минимальная длительность работы компрессора.</t>
  </si>
  <si>
    <t>DX_MinOnT_P02</t>
  </si>
  <si>
    <t>Dx02. Минимальная длительность простоя компрессора.</t>
  </si>
  <si>
    <t>DX_MinOffSmT_P03</t>
  </si>
  <si>
    <t>Dx03. Минимальное время между пусками одного компрессора.</t>
  </si>
  <si>
    <t>DX_MinOffBwT_P04</t>
  </si>
  <si>
    <t>Dx04. Минимальное время между пусками разных компрессоров.</t>
  </si>
  <si>
    <t>ER_ExerTRot_Re011</t>
  </si>
  <si>
    <t>Re01.1. Длительность импульса проворачивания ротора. Если =0, то проворачивание не производится.</t>
  </si>
  <si>
    <t>ER_ExerTGlic_Re012</t>
  </si>
  <si>
    <t>Re01.2. Длительность импульса испытания клапана и насоса жидкостного рекуператора. Если =0, испытания не производятся.</t>
  </si>
  <si>
    <t>ER_DelPmpOff_Re02</t>
  </si>
  <si>
    <t>Re02. Задержка выключения насоса жижкостного рекуператора.</t>
  </si>
  <si>
    <t>SF_DelStAlm_P01</t>
  </si>
  <si>
    <t xml:space="preserve">Fs01. Задержка тревоги при отсутствии сигнала статуса приточного вентилятора. </t>
  </si>
  <si>
    <t>EF_DelStAlm_P01</t>
  </si>
  <si>
    <t xml:space="preserve">Fe01. Задержка тревоги при отсутствии сигнала статуса вытяжного вентилятора. </t>
  </si>
  <si>
    <t>System_Mode</t>
  </si>
  <si>
    <t>Выбор режима работы установки</t>
  </si>
  <si>
    <t>---</t>
  </si>
  <si>
    <t>SF_DelStAlm_P02</t>
  </si>
  <si>
    <t xml:space="preserve">Fs02. Задержка тревоги при пропадании сигнала статуса приточного вентилятора. </t>
  </si>
  <si>
    <t>EF_DelStAlm_P02</t>
  </si>
  <si>
    <t xml:space="preserve">Fe02. Задержка тревоги при пропадании сигнала статуса вытяжного вентилятора. </t>
  </si>
  <si>
    <t>Wh1_DelPmpAlm_P17</t>
  </si>
  <si>
    <t>Wa 17. Задержка тревоги насоса.</t>
  </si>
  <si>
    <t>Wh2_DelPmpAlm_P17</t>
  </si>
  <si>
    <t>Wb 17. Задержка тревоги насоса.</t>
  </si>
  <si>
    <t>Rt_DelAdToDmp_P34</t>
  </si>
  <si>
    <t>Rt34. Задержка возврата к управлению заслонками после отключения увлажнителя.</t>
  </si>
  <si>
    <t>Rt_DelDxToAd_P42</t>
  </si>
  <si>
    <t>Rt42. Задержка возврата к управлению заслонками после отключения компрессоров.</t>
  </si>
  <si>
    <t>Rt_DelSwToDXHuFail_P44</t>
  </si>
  <si>
    <t>Rt44. Задержка принудит. включения компрессоров при неисправности увлажнителя. Если '0', то перключение не производится.</t>
  </si>
  <si>
    <t>ST_DmHeatTime_P12</t>
  </si>
  <si>
    <t>St12. Длительность подогрева воздушной заслонки.</t>
  </si>
  <si>
    <t>DM_DelOpenAlm_P04</t>
  </si>
  <si>
    <t>Dm04. Задержка тревоги при отсутствии сигнала от концевого контакта.</t>
  </si>
  <si>
    <t>Digital variables</t>
  </si>
  <si>
    <t>SvDamper</t>
  </si>
  <si>
    <t>Дискр.выход.Включение привода воздушной заслонки свежего воздуха</t>
  </si>
  <si>
    <t>D</t>
  </si>
  <si>
    <t>SvSaFan</t>
  </si>
  <si>
    <t>Дискр.выход. Включение приточного вентилятора.</t>
  </si>
  <si>
    <t>SvEaFan</t>
  </si>
  <si>
    <t>Дискр.выход. Сигнал включения вытяжного вентилятора</t>
  </si>
  <si>
    <t>SvSEFan</t>
  </si>
  <si>
    <t>Дискр.выход. Включение вентиляторов.</t>
  </si>
  <si>
    <t>SvHtPump</t>
  </si>
  <si>
    <t>Дискр.выход. Включение насоса водяного нагревателя.</t>
  </si>
  <si>
    <t>SvRotDrvDscr</t>
  </si>
  <si>
    <t>Дискр.выход. Включение привода ротора.</t>
  </si>
  <si>
    <t>SvRecBypsDscr</t>
  </si>
  <si>
    <t>Дискр.выход. Включение привода байпасной заслонки рекуператора.</t>
  </si>
  <si>
    <t>SvRecPmp</t>
  </si>
  <si>
    <t>Дискр.выход. Включение насоса рекуператора.</t>
  </si>
  <si>
    <t>SvHt2Pump</t>
  </si>
  <si>
    <t>Дискр.выход. Включение насоса второго водяного нагревателя.</t>
  </si>
  <si>
    <t>SvHuPump</t>
  </si>
  <si>
    <t>Дискр.выход. Включение насоса увлажнителя.</t>
  </si>
  <si>
    <t>SvHuUnit</t>
  </si>
  <si>
    <t>Дискр.выход. Включение увлажнителя.</t>
  </si>
  <si>
    <t>SvEnEH1</t>
  </si>
  <si>
    <t>Дискр.выход. Включение питания эл.нагревателя.</t>
  </si>
  <si>
    <t>SvEH1St1</t>
  </si>
  <si>
    <t>Дискр.выход. Включение 1-й ступени эл.нагревателя.</t>
  </si>
  <si>
    <t>SvEH1St2</t>
  </si>
  <si>
    <t>Дискр.выход. Включение 2-й ступени эл.нагревателя.</t>
  </si>
  <si>
    <t>SvEH1St3</t>
  </si>
  <si>
    <t>Дискр.выход. Включение 3-й ступени эл.нагревателя.</t>
  </si>
  <si>
    <t>SvEH1St4</t>
  </si>
  <si>
    <t>Дискр.выход. Включение 4-й ступени эл.нагревателя.</t>
  </si>
  <si>
    <t>SvEH1St5</t>
  </si>
  <si>
    <t>Дискр.выход. Включение 5-й ступени эл.нагревателя.</t>
  </si>
  <si>
    <t>SvEH1St6</t>
  </si>
  <si>
    <t>Дискр.выход. Включение 6-й ступени эл.нагревателя.</t>
  </si>
  <si>
    <t>SvEnEH2</t>
  </si>
  <si>
    <t>Дискр.выход. Включение питания второго эл.нагревателя.</t>
  </si>
  <si>
    <t>SvEH2St1</t>
  </si>
  <si>
    <t>Дискр.выход. Включение 1-й ступени второго эл.нагревателя.</t>
  </si>
  <si>
    <t>SvEH2St2</t>
  </si>
  <si>
    <t>Дискр.выход. Включение 2-й ступени второго эл.нагревателя.</t>
  </si>
  <si>
    <t>SvEH2St3</t>
  </si>
  <si>
    <t>Дискр.выход. Включение 3-й ступени второго эл.нагревателя.</t>
  </si>
  <si>
    <t>SvEH2St4</t>
  </si>
  <si>
    <t>Дискр.выход. Включение 4-й ступени второго эл.нагревателя.</t>
  </si>
  <si>
    <t>SvEH2St5</t>
  </si>
  <si>
    <t>Дискр.выход. Включение 5-й ступени второго эл.нагревателя.</t>
  </si>
  <si>
    <t>SvEH2St6</t>
  </si>
  <si>
    <t>Дискр.выход. Включение 6-й ступени второго эл.нагревателя.</t>
  </si>
  <si>
    <t>AL_E01FireAlm</t>
  </si>
  <si>
    <t>Тревога E01. Пожарная сигнализация.</t>
  </si>
  <si>
    <t>AL_E02Sn_OAT</t>
  </si>
  <si>
    <t>Тревога E02. Датчик наружной температуры неисправен.</t>
  </si>
  <si>
    <t>AL_E03Sn_RAT</t>
  </si>
  <si>
    <t>Тревога E03. Датчик температуры воздуха в помещении неисправен.</t>
  </si>
  <si>
    <t>AL_E04Sn_SAT</t>
  </si>
  <si>
    <t>Тревога E04. Датчик температуры приточного воздуха неисправен.</t>
  </si>
  <si>
    <t>AL_E05Sn_RWT</t>
  </si>
  <si>
    <t>Тревога E05. Датчик температуры обратного теплоносителя неисправен.</t>
  </si>
  <si>
    <t>AL_E08Sn_RWT2</t>
  </si>
  <si>
    <t>Тревога E08. Датчик температуры обратного теплоносителя нагревателя 2 неисправен.</t>
  </si>
  <si>
    <t>AL_E09Sn_SARh</t>
  </si>
  <si>
    <t>Тревога E09. Датчик влажности приточного воздуха неисправен.</t>
  </si>
  <si>
    <t>AL_E10Sn_RARh</t>
  </si>
  <si>
    <t>Тревога E10. Датчик влажности воздуха в помещении неисправен.</t>
  </si>
  <si>
    <t>AL_E12Sn_StrT</t>
  </si>
  <si>
    <t>Тревога E12. Датчик температуры насыщения неисправен.</t>
  </si>
  <si>
    <t>AL_E13Manu_Ai</t>
  </si>
  <si>
    <t>Тревога E13. Аналоговый вход под ручным управлением.</t>
  </si>
  <si>
    <t>AL_E14Manu_Ao</t>
  </si>
  <si>
    <t>Тревога E14. Аналоговый выход под ручным управлением.</t>
  </si>
  <si>
    <t>AL_E15Manu_Di</t>
  </si>
  <si>
    <t>Тревога E15. Дискретный вход под ручным управлением.</t>
  </si>
  <si>
    <t>AL_E16Manu_Do</t>
  </si>
  <si>
    <t>Тревога E16. Дискретный выход под ручным управлением.</t>
  </si>
  <si>
    <t>AL_E17SFStat</t>
  </si>
  <si>
    <t>Тревога E17. Отсутствует сигнал статуса приточного вентилятора.</t>
  </si>
  <si>
    <t>AL_E18EFStat</t>
  </si>
  <si>
    <t>Тревога E18. Отсутствует сигнал статуса вытяжного вентилятора.</t>
  </si>
  <si>
    <t>AL_E19FStat</t>
  </si>
  <si>
    <t>Тревога E19. Отсутствует сигнал статуса вентиляторов.</t>
  </si>
  <si>
    <t>AL_E20SumLoOat</t>
  </si>
  <si>
    <t>Тревога E20. Низкая наружная температура для использования режима "лето".</t>
  </si>
  <si>
    <t>AL_E21LowRWT</t>
  </si>
  <si>
    <t>Тревога E21. Низкая температура воды для запуска установки.</t>
  </si>
  <si>
    <t>AL_E22PreWhFrz</t>
  </si>
  <si>
    <t>Тревога E22. Угроза замерзания водяного нагревателя (предупреждение).</t>
  </si>
  <si>
    <t>AL_E23WhFrz</t>
  </si>
  <si>
    <t>Тревога E23. Угроза замерзания водяного нагревателя (основная тревога).</t>
  </si>
  <si>
    <t>AL_E24Wh1_Pmp</t>
  </si>
  <si>
    <t>Тревога E24. Неисправен насос в контуре нагревателя.</t>
  </si>
  <si>
    <t>AL_E25PreWh2Frz</t>
  </si>
  <si>
    <t>Тревога E25. Угроза замерзания водяного нагревателя 2 (предупреждение).</t>
  </si>
  <si>
    <t>AL_E26Wh2Frz</t>
  </si>
  <si>
    <t>Тревога E26. Угроза замерзания водяного нагревателя 2 (основная тревога).</t>
  </si>
  <si>
    <t>AL_E27Wh2_Pmp</t>
  </si>
  <si>
    <t>Тревога E27. Неисправен насос в контуре нагревателя 2.</t>
  </si>
  <si>
    <t>AL_E28ELHeat</t>
  </si>
  <si>
    <t>Тревога E28. Перегрев электронагревателя.</t>
  </si>
  <si>
    <t>AL_E29ER_Frost</t>
  </si>
  <si>
    <t>Тревога E29. Обмерзание рекуператора.</t>
  </si>
  <si>
    <t>AL_E30ER_TP</t>
  </si>
  <si>
    <t>Тревога E30. Неисправен привод рекуператора.</t>
  </si>
  <si>
    <t>AL_E31CondUn</t>
  </si>
  <si>
    <t>Тревога E31. Получен сигнал неисправности от ККА.</t>
  </si>
  <si>
    <t>AL_E32Sfilter</t>
  </si>
  <si>
    <t>Тревога E32. Фильтр на притоке загрязнен.</t>
  </si>
  <si>
    <t>AL_E33Efilter</t>
  </si>
  <si>
    <t>Тревога E33. Фильтр на вытяжке загрязнен.</t>
  </si>
  <si>
    <t>AL_E34Filter</t>
  </si>
  <si>
    <t>Тревога E34. Фильтр загрязнен.</t>
  </si>
  <si>
    <t>AL_E40Power</t>
  </si>
  <si>
    <t>Сообщение E40. Запуск после сбоя питания</t>
  </si>
  <si>
    <t>Rt_LimRelativeAbs_P09</t>
  </si>
  <si>
    <t>Rt09. Способ ограничения температуры приточного воздуха:0 - относительно температуры в помещении; 1 - по абсолютным значениям темп.приточного воздуха</t>
  </si>
  <si>
    <t>Rt_Sat_Rat_P14</t>
  </si>
  <si>
    <t>Rt14. Выбор типа регулирования температуры: 0 - регулир.температуры приточн.воздуха; 1 - регулир.температуры в помещении.</t>
  </si>
  <si>
    <t>Rt_Cfg_User_WSSw_P23</t>
  </si>
  <si>
    <t>Rt23. 0 - ручное переключение зима-лето запрещено; 1 - переключение зима-лето разрешено</t>
  </si>
  <si>
    <t>Wh1_PmpEnable_P11</t>
  </si>
  <si>
    <t>Wa11. Разрешение работы насоса.</t>
  </si>
  <si>
    <t>Wh1_PmpOffByAlm_P16</t>
  </si>
  <si>
    <t>Wa16. При наличии тревоги неисправности насоса: 0 - насос не отключается; 1 - насос отключается.</t>
  </si>
  <si>
    <t>Wh2_PmpEnable_P11</t>
  </si>
  <si>
    <t>Wb11. Разрешение работы насоса.</t>
  </si>
  <si>
    <t>Wh2_PmpOffByAlm_P16</t>
  </si>
  <si>
    <t>Wb16. При наличии тревоги неисправности насоса: 0 - насос не отключается; 1 - насос отключается.</t>
  </si>
  <si>
    <t>Eh1_Lin_Bin_P03</t>
  </si>
  <si>
    <t>Ea03. Конфигурация управления ступенями: 0 - линейное; 1 - двоичное.</t>
  </si>
  <si>
    <t>Eh2_Lin_Bin_P03</t>
  </si>
  <si>
    <t>Eb03. Конфигурация управления ступенями: 0 - линейное; 1 - двоичное.</t>
  </si>
  <si>
    <t>DX_EnRotation_P05</t>
  </si>
  <si>
    <t>Dx05. Ротация компрессоров: 0 - запрещена, 1 - разрешена.</t>
  </si>
  <si>
    <t>AL_E37Exp_OffLn</t>
  </si>
  <si>
    <t>Тревога Е37. Нет связи с платой расширения.</t>
  </si>
  <si>
    <t>AL_E35SFInv</t>
  </si>
  <si>
    <t>Тревога E35. Неисправен ПЧ приточного вентилятора.</t>
  </si>
  <si>
    <t>AL_E36EFInv</t>
  </si>
  <si>
    <t>Тревога E36. Неисправен ПЧ вытяжного вентилятора.</t>
  </si>
  <si>
    <t>SvAlmInd</t>
  </si>
  <si>
    <t>Дискр.выход. Индикация наличия тревоги.</t>
  </si>
  <si>
    <t>SvSysOn</t>
  </si>
  <si>
    <t>Дискр.выход. Индикация включения установки.</t>
  </si>
  <si>
    <t>Set_WinSum</t>
  </si>
  <si>
    <t>Ручное переключение режимов: 0 - зима, 1 - лето</t>
  </si>
  <si>
    <t>AL_E39ExtAlm</t>
  </si>
  <si>
    <t>Тревога E39. Внешний сигнал тревоги.</t>
  </si>
  <si>
    <t>AL_E41SFTP</t>
  </si>
  <si>
    <t>Тревога E41. Термозащита приточного вентилятора.</t>
  </si>
  <si>
    <t>AL_E42EFTP</t>
  </si>
  <si>
    <t>Тревога E42. Термозащита вытяжного вентилятора.</t>
  </si>
  <si>
    <t>AL_E43F_TP</t>
  </si>
  <si>
    <t>Тревога E43. Термозащита вентиляторов.</t>
  </si>
  <si>
    <t>SvHt1Pump</t>
  </si>
  <si>
    <t>Дискр.выход. Включение насоса второго водяного нагревателя 1.</t>
  </si>
  <si>
    <t>SvComp1</t>
  </si>
  <si>
    <t>Дискр.выход. Включение компрессора 1.</t>
  </si>
  <si>
    <t>SvComp2</t>
  </si>
  <si>
    <t>Дискр.выход. Включение компрессора 2.</t>
  </si>
  <si>
    <t>Rt_EnCoolRec_P45</t>
  </si>
  <si>
    <t>Rt45. Рекуперация в реж.охлаждения. 0-запрещ.; 1-разреш.</t>
  </si>
  <si>
    <t>Rt_Sat_Rat_P142</t>
  </si>
  <si>
    <t>Rt14.2. Выбор типа регулирования температуры в режиме лето: 0 - регулир.температуры приточн.воздуха; 1 - регулир.температуры в помещении.</t>
  </si>
  <si>
    <t>Wh1_FPSumDis_P17</t>
  </si>
  <si>
    <t>Wa17. Защита от замерзания активна: 0 - всегда; 1 - только зимой.</t>
  </si>
  <si>
    <t>Wh2_FPSumDis_P17</t>
  </si>
  <si>
    <t>Wb17. Защита от замерзания активна: 0 - всегда; 1 - только зимой.</t>
  </si>
  <si>
    <t>ER_OffRotByAlm_Re03</t>
  </si>
  <si>
    <t>Re03. В случае неиспр.ПЧ ротора: 0 - установка не выкл. 1- установка выкл.</t>
  </si>
  <si>
    <t>BMS Address (Carel)</t>
  </si>
  <si>
    <t>Modbus</t>
  </si>
  <si>
    <t>nvoAi_OaTemp</t>
  </si>
  <si>
    <t>nvoAi_SaTemp</t>
  </si>
  <si>
    <t>nvoAi_RaTemp</t>
  </si>
  <si>
    <t>nvoAi_RwTemp</t>
  </si>
  <si>
    <t>nvoAi_RwTemp2</t>
  </si>
  <si>
    <t>nvoAi_SaRh</t>
  </si>
  <si>
    <t>nvoAi_RaRh</t>
  </si>
  <si>
    <t>nvoAi_StrTemp</t>
  </si>
  <si>
    <t>nvoSvHTV</t>
  </si>
  <si>
    <t>nvoSvCLV</t>
  </si>
  <si>
    <t>nvoSvOAD</t>
  </si>
  <si>
    <t>nvoSvRotDrvAnl</t>
  </si>
  <si>
    <t>nvoSvRecBypAnl</t>
  </si>
  <si>
    <t>nvoSvHTV2</t>
  </si>
  <si>
    <t>nvoSvEHT</t>
  </si>
  <si>
    <t>nvoSvEHT2</t>
  </si>
  <si>
    <t>nvoSvStHUM</t>
  </si>
  <si>
    <t>nvoDisp_T_Setp</t>
  </si>
  <si>
    <t>nvoSvEFSC</t>
  </si>
  <si>
    <t>nvoSvSFSC</t>
  </si>
  <si>
    <t>nvoSvFSC</t>
  </si>
  <si>
    <t>nvoSvHTV1</t>
  </si>
  <si>
    <t>nvoSvRecVlv</t>
  </si>
  <si>
    <t>nvoSvEHT1</t>
  </si>
  <si>
    <t>nvoSvDamper</t>
  </si>
  <si>
    <t>nvoSvSaFan</t>
  </si>
  <si>
    <t>nvoSvEaFan</t>
  </si>
  <si>
    <t>nvoSvSEFan</t>
  </si>
  <si>
    <t>nvoSvHtPump</t>
  </si>
  <si>
    <t>nvoSvRotDrvDscr</t>
  </si>
  <si>
    <t>nvoSvRecBypsDscr</t>
  </si>
  <si>
    <t>nvoSvRecPmp</t>
  </si>
  <si>
    <t>nvoSvHt2Pump</t>
  </si>
  <si>
    <t>nvoSvHuPump</t>
  </si>
  <si>
    <t>nvoSvHuUnit</t>
  </si>
  <si>
    <t>nvoSvEnEH1</t>
  </si>
  <si>
    <t>nvoSvEnEH2</t>
  </si>
  <si>
    <t>nvoAlarm1(0)</t>
  </si>
  <si>
    <t>nvoAlarm1(1)</t>
  </si>
  <si>
    <t>nvoAlarm1(2)</t>
  </si>
  <si>
    <t>nvoAlarm1(3)</t>
  </si>
  <si>
    <t>nvoAlarm1(4)</t>
  </si>
  <si>
    <t>nvoAlarm1(7)</t>
  </si>
  <si>
    <t>nvoAlarm1(8)</t>
  </si>
  <si>
    <t>nvoAlarm1(9)</t>
  </si>
  <si>
    <t>nvoAlarm1(11)</t>
  </si>
  <si>
    <t>nvoAlarm1(12)</t>
  </si>
  <si>
    <t>nvoAlarm1(13)</t>
  </si>
  <si>
    <t>nvoAlarm1(14)</t>
  </si>
  <si>
    <t>nvoAlarm1(15)</t>
  </si>
  <si>
    <t>nvoAlarm2(0)</t>
  </si>
  <si>
    <t>nvoAlarm2(1)</t>
  </si>
  <si>
    <t>nvoAlarm2(2)</t>
  </si>
  <si>
    <t>nvoAlarm2(3)</t>
  </si>
  <si>
    <t>nvoAlarm2(4)</t>
  </si>
  <si>
    <t>nvoAlarm2(5)</t>
  </si>
  <si>
    <t>nvoAlarm2(6)</t>
  </si>
  <si>
    <t>nvoAlarm2(7)</t>
  </si>
  <si>
    <t>nvoAlarm2(8)</t>
  </si>
  <si>
    <t>nvoAlarm2(9)</t>
  </si>
  <si>
    <t>nvoAlarm2(10)</t>
  </si>
  <si>
    <t>nvoAlarm2(11)</t>
  </si>
  <si>
    <t>nvoAlarm2(12)</t>
  </si>
  <si>
    <t>nvoAlarm2(13)</t>
  </si>
  <si>
    <t>nvoAlarm2(14)</t>
  </si>
  <si>
    <t>nvoAlarm2(15)</t>
  </si>
  <si>
    <t>nvoAlarm3(0)</t>
  </si>
  <si>
    <t>nvoAlarm3(1)</t>
  </si>
  <si>
    <t>nvoAlarm3(2)</t>
  </si>
  <si>
    <t>nvoAlarm3(3)</t>
  </si>
  <si>
    <t>nvoAlarm3(4)</t>
  </si>
  <si>
    <t>nvoAlarm3(6)</t>
  </si>
  <si>
    <t>nvoAlarm3(8)</t>
  </si>
  <si>
    <t>nvoAlarm3(9)</t>
  </si>
  <si>
    <t>nvoAlarm3(10)</t>
  </si>
  <si>
    <t>nvoAlarm3(7)</t>
  </si>
  <si>
    <t>nvoSvHt1Pump</t>
  </si>
  <si>
    <t>nvoSvComp1</t>
  </si>
  <si>
    <t>nvoSvComp2</t>
  </si>
  <si>
    <t>nvoSvSysOn</t>
  </si>
  <si>
    <t>nvoElHeatStages(0)</t>
  </si>
  <si>
    <t>nvoElHeatStages(1)</t>
  </si>
  <si>
    <t>nvoElHeatStages(2)</t>
  </si>
  <si>
    <t>nvoElHeatStages(3)</t>
  </si>
  <si>
    <t>nvoElHeatStages(4)</t>
  </si>
  <si>
    <t>nvoElHeatStages(5)</t>
  </si>
  <si>
    <t>nvoElHeatStages(8)</t>
  </si>
  <si>
    <t>nvoElHeatStages(9)</t>
  </si>
  <si>
    <t>nvoElHeatStages(10)</t>
  </si>
  <si>
    <t>nvoElHeatStages(11)</t>
  </si>
  <si>
    <t>nvoElHeatStages(12)</t>
  </si>
  <si>
    <t>nvoElHeatStages(13)</t>
  </si>
  <si>
    <t>nvoT_Setpoint        nviT_Setpoint</t>
  </si>
  <si>
    <t>nvoEFS_Setpoint      nviEFS_Setpoint</t>
  </si>
  <si>
    <t>nvoRh_Setpoint       nviRh_Setpoint</t>
  </si>
  <si>
    <t>nvoSystem_Mode      nviSystem_Mode</t>
  </si>
  <si>
    <t>nvoSet_WinSum       nviSet_WinSum</t>
  </si>
  <si>
    <t>nvoSFS_Setpoint      nviSFS_Setpoint</t>
  </si>
  <si>
    <t>SNVT name</t>
  </si>
  <si>
    <t>SNVT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</si>
</sst>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8"/>
      <color rgb="FF008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.5"/>
      <color theme="1"/>
      <name val="Arial"/>
      <family val="2"/>
      <charset val="204"/>
    </font>
    <font>
      <sz val="7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workbookViewId="0">
      <selection activeCell="C1" sqref="C1"/>
    </sheetView>
  </sheetViews>
  <sheetFormatPr defaultRowHeight="14.4" x14ac:dyDescent="0.3"/>
  <cols>
    <col min="1" max="1" width="21" customWidth="1"/>
    <col min="2" max="2" width="44.44140625" customWidth="1"/>
    <col min="3" max="10" width="14" customWidth="1"/>
    <col min="11" max="12" width="18.77734375" customWidth="1"/>
  </cols>
  <sheetData>
    <row r="1" spans="1:12" ht="22.8" x14ac:dyDescent="0.3">
      <c r="A1" s="2" t="s">
        <v>0</v>
      </c>
    </row>
    <row r="3" spans="1:12" ht="16.2" thickBot="1" x14ac:dyDescent="0.35">
      <c r="A3" s="3" t="s">
        <v>1</v>
      </c>
    </row>
    <row r="4" spans="1:12" ht="21" thickBot="1" x14ac:dyDescent="0.3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471</v>
      </c>
      <c r="I4" s="5" t="s">
        <v>472</v>
      </c>
      <c r="J4" s="5" t="s">
        <v>10</v>
      </c>
      <c r="K4" s="5" t="s">
        <v>571</v>
      </c>
      <c r="L4" s="5" t="s">
        <v>572</v>
      </c>
    </row>
    <row r="5" spans="1:12" ht="15" thickBot="1" x14ac:dyDescent="0.35">
      <c r="A5" s="6" t="s">
        <v>11</v>
      </c>
      <c r="B5" s="7" t="s">
        <v>12</v>
      </c>
      <c r="C5" s="8" t="s">
        <v>13</v>
      </c>
      <c r="D5" s="8">
        <v>0</v>
      </c>
      <c r="E5" s="8">
        <v>-99.9</v>
      </c>
      <c r="F5" s="8">
        <v>99.9</v>
      </c>
      <c r="G5" s="8" t="s">
        <v>14</v>
      </c>
      <c r="H5" s="8">
        <v>1</v>
      </c>
      <c r="I5" s="8">
        <f>40001+H5</f>
        <v>40002</v>
      </c>
      <c r="J5" s="8" t="s">
        <v>15</v>
      </c>
      <c r="K5" s="6" t="s">
        <v>473</v>
      </c>
      <c r="L5" s="6">
        <v>105</v>
      </c>
    </row>
    <row r="6" spans="1:12" ht="15" thickBot="1" x14ac:dyDescent="0.35">
      <c r="A6" s="6" t="s">
        <v>16</v>
      </c>
      <c r="B6" s="7" t="s">
        <v>17</v>
      </c>
      <c r="C6" s="8" t="s">
        <v>13</v>
      </c>
      <c r="D6" s="8">
        <v>0</v>
      </c>
      <c r="E6" s="8">
        <v>-99.9</v>
      </c>
      <c r="F6" s="8">
        <v>99.9</v>
      </c>
      <c r="G6" s="8" t="s">
        <v>14</v>
      </c>
      <c r="H6" s="8">
        <v>2</v>
      </c>
      <c r="I6" s="8">
        <f t="shared" ref="I6:I69" si="0">40001+H6</f>
        <v>40003</v>
      </c>
      <c r="J6" s="8" t="s">
        <v>15</v>
      </c>
      <c r="K6" s="6" t="s">
        <v>474</v>
      </c>
      <c r="L6" s="6">
        <v>105</v>
      </c>
    </row>
    <row r="7" spans="1:12" ht="15" thickBot="1" x14ac:dyDescent="0.35">
      <c r="A7" s="6" t="s">
        <v>18</v>
      </c>
      <c r="B7" s="7" t="s">
        <v>19</v>
      </c>
      <c r="C7" s="8" t="s">
        <v>13</v>
      </c>
      <c r="D7" s="8">
        <v>0</v>
      </c>
      <c r="E7" s="8">
        <v>-99.9</v>
      </c>
      <c r="F7" s="8">
        <v>99.9</v>
      </c>
      <c r="G7" s="8" t="s">
        <v>14</v>
      </c>
      <c r="H7" s="8">
        <v>3</v>
      </c>
      <c r="I7" s="8">
        <f t="shared" si="0"/>
        <v>40004</v>
      </c>
      <c r="J7" s="8" t="s">
        <v>15</v>
      </c>
      <c r="K7" s="6" t="s">
        <v>475</v>
      </c>
      <c r="L7" s="6">
        <v>105</v>
      </c>
    </row>
    <row r="8" spans="1:12" ht="21" thickBot="1" x14ac:dyDescent="0.35">
      <c r="A8" s="6" t="s">
        <v>20</v>
      </c>
      <c r="B8" s="7" t="s">
        <v>21</v>
      </c>
      <c r="C8" s="8" t="s">
        <v>13</v>
      </c>
      <c r="D8" s="8">
        <v>20</v>
      </c>
      <c r="E8" s="8">
        <v>0</v>
      </c>
      <c r="F8" s="8">
        <v>50</v>
      </c>
      <c r="G8" s="8" t="s">
        <v>14</v>
      </c>
      <c r="H8" s="8">
        <v>4</v>
      </c>
      <c r="I8" s="8">
        <f t="shared" si="0"/>
        <v>40005</v>
      </c>
      <c r="J8" s="8" t="s">
        <v>22</v>
      </c>
      <c r="K8" s="6" t="s">
        <v>565</v>
      </c>
      <c r="L8" s="6">
        <v>105</v>
      </c>
    </row>
    <row r="9" spans="1:12" ht="15" thickBot="1" x14ac:dyDescent="0.35">
      <c r="A9" s="6" t="s">
        <v>23</v>
      </c>
      <c r="B9" s="7" t="s">
        <v>24</v>
      </c>
      <c r="C9" s="8" t="s">
        <v>13</v>
      </c>
      <c r="D9" s="8">
        <v>0</v>
      </c>
      <c r="E9" s="8">
        <v>-99.9</v>
      </c>
      <c r="F9" s="8">
        <v>99.9</v>
      </c>
      <c r="G9" s="8" t="s">
        <v>14</v>
      </c>
      <c r="H9" s="8">
        <v>5</v>
      </c>
      <c r="I9" s="8">
        <f t="shared" si="0"/>
        <v>40006</v>
      </c>
      <c r="J9" s="8" t="s">
        <v>15</v>
      </c>
      <c r="K9" s="6" t="s">
        <v>476</v>
      </c>
      <c r="L9" s="6">
        <v>105</v>
      </c>
    </row>
    <row r="10" spans="1:12" ht="21" thickBot="1" x14ac:dyDescent="0.35">
      <c r="A10" s="6" t="s">
        <v>25</v>
      </c>
      <c r="B10" s="7" t="s">
        <v>26</v>
      </c>
      <c r="C10" s="8" t="s">
        <v>13</v>
      </c>
      <c r="D10" s="8">
        <v>0</v>
      </c>
      <c r="E10" s="8">
        <v>-99.9</v>
      </c>
      <c r="F10" s="8">
        <v>99.9</v>
      </c>
      <c r="G10" s="8" t="s">
        <v>14</v>
      </c>
      <c r="H10" s="8">
        <v>6</v>
      </c>
      <c r="I10" s="8">
        <f t="shared" si="0"/>
        <v>40007</v>
      </c>
      <c r="J10" s="8" t="s">
        <v>15</v>
      </c>
      <c r="K10" s="6" t="s">
        <v>477</v>
      </c>
      <c r="L10" s="6">
        <v>105</v>
      </c>
    </row>
    <row r="11" spans="1:12" ht="21" thickBot="1" x14ac:dyDescent="0.35">
      <c r="A11" s="6" t="s">
        <v>27</v>
      </c>
      <c r="B11" s="7" t="s">
        <v>28</v>
      </c>
      <c r="C11" s="8" t="s">
        <v>13</v>
      </c>
      <c r="D11" s="8">
        <v>0</v>
      </c>
      <c r="E11" s="8">
        <v>-99.9</v>
      </c>
      <c r="F11" s="8">
        <v>99.9</v>
      </c>
      <c r="G11" s="8" t="s">
        <v>29</v>
      </c>
      <c r="H11" s="8">
        <v>7</v>
      </c>
      <c r="I11" s="8">
        <f t="shared" si="0"/>
        <v>40008</v>
      </c>
      <c r="J11" s="8" t="s">
        <v>15</v>
      </c>
      <c r="K11" s="6" t="s">
        <v>478</v>
      </c>
      <c r="L11" s="6">
        <v>81</v>
      </c>
    </row>
    <row r="12" spans="1:12" ht="15" thickBot="1" x14ac:dyDescent="0.35">
      <c r="A12" s="6" t="s">
        <v>30</v>
      </c>
      <c r="B12" s="7" t="s">
        <v>31</v>
      </c>
      <c r="C12" s="8" t="s">
        <v>13</v>
      </c>
      <c r="D12" s="8">
        <v>0</v>
      </c>
      <c r="E12" s="8">
        <v>-99.9</v>
      </c>
      <c r="F12" s="8">
        <v>99.9</v>
      </c>
      <c r="G12" s="8" t="s">
        <v>29</v>
      </c>
      <c r="H12" s="8">
        <v>8</v>
      </c>
      <c r="I12" s="8">
        <f t="shared" si="0"/>
        <v>40009</v>
      </c>
      <c r="J12" s="8" t="s">
        <v>15</v>
      </c>
      <c r="K12" s="6" t="s">
        <v>479</v>
      </c>
      <c r="L12" s="6">
        <v>81</v>
      </c>
    </row>
    <row r="13" spans="1:12" ht="15" thickBot="1" x14ac:dyDescent="0.35">
      <c r="A13" s="6" t="s">
        <v>32</v>
      </c>
      <c r="B13" s="7" t="s">
        <v>33</v>
      </c>
      <c r="C13" s="8" t="s">
        <v>13</v>
      </c>
      <c r="D13" s="8">
        <v>0</v>
      </c>
      <c r="E13" s="8">
        <v>-99.9</v>
      </c>
      <c r="F13" s="8">
        <v>99.9</v>
      </c>
      <c r="G13" s="8" t="s">
        <v>29</v>
      </c>
      <c r="H13" s="8">
        <v>9</v>
      </c>
      <c r="I13" s="8">
        <f t="shared" si="0"/>
        <v>40010</v>
      </c>
      <c r="J13" s="8" t="s">
        <v>15</v>
      </c>
      <c r="K13" s="6" t="s">
        <v>480</v>
      </c>
      <c r="L13" s="6">
        <v>105</v>
      </c>
    </row>
    <row r="14" spans="1:12" ht="21" thickBot="1" x14ac:dyDescent="0.35">
      <c r="A14" s="6" t="s">
        <v>34</v>
      </c>
      <c r="B14" s="7" t="s">
        <v>35</v>
      </c>
      <c r="C14" s="8" t="s">
        <v>13</v>
      </c>
      <c r="D14" s="8">
        <v>0</v>
      </c>
      <c r="E14" s="8">
        <v>0</v>
      </c>
      <c r="F14" s="8">
        <v>999</v>
      </c>
      <c r="G14" s="8" t="s">
        <v>29</v>
      </c>
      <c r="H14" s="8">
        <v>10</v>
      </c>
      <c r="I14" s="8">
        <f t="shared" si="0"/>
        <v>40011</v>
      </c>
      <c r="J14" s="8" t="s">
        <v>15</v>
      </c>
      <c r="K14" s="6" t="s">
        <v>481</v>
      </c>
      <c r="L14" s="6">
        <v>81</v>
      </c>
    </row>
    <row r="15" spans="1:12" ht="21" thickBot="1" x14ac:dyDescent="0.35">
      <c r="A15" s="6" t="s">
        <v>36</v>
      </c>
      <c r="B15" s="7" t="s">
        <v>37</v>
      </c>
      <c r="C15" s="8" t="s">
        <v>13</v>
      </c>
      <c r="D15" s="8">
        <v>0</v>
      </c>
      <c r="E15" s="8">
        <v>0</v>
      </c>
      <c r="F15" s="8">
        <v>999</v>
      </c>
      <c r="G15" s="8" t="s">
        <v>29</v>
      </c>
      <c r="H15" s="8">
        <v>11</v>
      </c>
      <c r="I15" s="8">
        <f t="shared" si="0"/>
        <v>40012</v>
      </c>
      <c r="J15" s="8" t="s">
        <v>15</v>
      </c>
      <c r="K15" s="6" t="s">
        <v>482</v>
      </c>
      <c r="L15" s="6">
        <v>81</v>
      </c>
    </row>
    <row r="16" spans="1:12" ht="21" thickBot="1" x14ac:dyDescent="0.35">
      <c r="A16" s="6" t="s">
        <v>38</v>
      </c>
      <c r="B16" s="7" t="s">
        <v>39</v>
      </c>
      <c r="C16" s="8" t="s">
        <v>13</v>
      </c>
      <c r="D16" s="8">
        <v>0</v>
      </c>
      <c r="E16" s="8">
        <v>0</v>
      </c>
      <c r="F16" s="8">
        <v>999</v>
      </c>
      <c r="G16" s="8" t="s">
        <v>29</v>
      </c>
      <c r="H16" s="8">
        <v>12</v>
      </c>
      <c r="I16" s="8">
        <f t="shared" si="0"/>
        <v>40013</v>
      </c>
      <c r="J16" s="8" t="s">
        <v>15</v>
      </c>
      <c r="K16" s="6" t="s">
        <v>483</v>
      </c>
      <c r="L16" s="6">
        <v>81</v>
      </c>
    </row>
    <row r="17" spans="1:12" ht="15" thickBot="1" x14ac:dyDescent="0.35">
      <c r="A17" s="6" t="s">
        <v>40</v>
      </c>
      <c r="B17" s="7" t="s">
        <v>41</v>
      </c>
      <c r="C17" s="8" t="s">
        <v>13</v>
      </c>
      <c r="D17" s="8">
        <v>0</v>
      </c>
      <c r="E17" s="8">
        <v>0</v>
      </c>
      <c r="F17" s="8">
        <v>999</v>
      </c>
      <c r="G17" s="8" t="s">
        <v>29</v>
      </c>
      <c r="H17" s="8">
        <v>13</v>
      </c>
      <c r="I17" s="8">
        <f t="shared" si="0"/>
        <v>40014</v>
      </c>
      <c r="J17" s="8" t="s">
        <v>15</v>
      </c>
      <c r="K17" s="6" t="s">
        <v>484</v>
      </c>
      <c r="L17" s="6">
        <v>81</v>
      </c>
    </row>
    <row r="18" spans="1:12" ht="21" thickBot="1" x14ac:dyDescent="0.35">
      <c r="A18" s="6" t="s">
        <v>42</v>
      </c>
      <c r="B18" s="7" t="s">
        <v>43</v>
      </c>
      <c r="C18" s="8" t="s">
        <v>13</v>
      </c>
      <c r="D18" s="8">
        <v>0</v>
      </c>
      <c r="E18" s="8">
        <v>0</v>
      </c>
      <c r="F18" s="8">
        <v>999</v>
      </c>
      <c r="G18" s="8" t="s">
        <v>29</v>
      </c>
      <c r="H18" s="8">
        <v>14</v>
      </c>
      <c r="I18" s="8">
        <f t="shared" si="0"/>
        <v>40015</v>
      </c>
      <c r="J18" s="8" t="s">
        <v>15</v>
      </c>
      <c r="K18" s="6" t="s">
        <v>485</v>
      </c>
      <c r="L18" s="6">
        <v>81</v>
      </c>
    </row>
    <row r="19" spans="1:12" ht="21" thickBot="1" x14ac:dyDescent="0.35">
      <c r="A19" s="6" t="s">
        <v>44</v>
      </c>
      <c r="B19" s="7" t="s">
        <v>45</v>
      </c>
      <c r="C19" s="8" t="s">
        <v>13</v>
      </c>
      <c r="D19" s="8">
        <v>100</v>
      </c>
      <c r="E19" s="8">
        <v>40</v>
      </c>
      <c r="F19" s="8">
        <v>100</v>
      </c>
      <c r="G19" s="8" t="s">
        <v>29</v>
      </c>
      <c r="H19" s="8">
        <v>15</v>
      </c>
      <c r="I19" s="8">
        <f t="shared" si="0"/>
        <v>40016</v>
      </c>
      <c r="J19" s="8" t="s">
        <v>15</v>
      </c>
      <c r="K19" s="6" t="s">
        <v>570</v>
      </c>
      <c r="L19" s="6">
        <v>81</v>
      </c>
    </row>
    <row r="20" spans="1:12" ht="21" thickBot="1" x14ac:dyDescent="0.35">
      <c r="A20" s="6" t="s">
        <v>46</v>
      </c>
      <c r="B20" s="7" t="s">
        <v>47</v>
      </c>
      <c r="C20" s="8" t="s">
        <v>13</v>
      </c>
      <c r="D20" s="8">
        <v>100</v>
      </c>
      <c r="E20" s="8">
        <v>40</v>
      </c>
      <c r="F20" s="8">
        <v>100</v>
      </c>
      <c r="G20" s="8" t="s">
        <v>29</v>
      </c>
      <c r="H20" s="8">
        <v>16</v>
      </c>
      <c r="I20" s="8">
        <f t="shared" si="0"/>
        <v>40017</v>
      </c>
      <c r="J20" s="8" t="s">
        <v>15</v>
      </c>
      <c r="K20" s="6" t="s">
        <v>566</v>
      </c>
      <c r="L20" s="6">
        <v>81</v>
      </c>
    </row>
    <row r="21" spans="1:12" ht="21" thickBot="1" x14ac:dyDescent="0.35">
      <c r="A21" s="6" t="s">
        <v>48</v>
      </c>
      <c r="B21" s="7" t="s">
        <v>49</v>
      </c>
      <c r="C21" s="8" t="s">
        <v>13</v>
      </c>
      <c r="D21" s="8">
        <v>0</v>
      </c>
      <c r="E21" s="8">
        <v>0</v>
      </c>
      <c r="F21" s="8">
        <v>999</v>
      </c>
      <c r="G21" s="8" t="s">
        <v>29</v>
      </c>
      <c r="H21" s="8">
        <v>17</v>
      </c>
      <c r="I21" s="8">
        <f t="shared" si="0"/>
        <v>40018</v>
      </c>
      <c r="J21" s="8" t="s">
        <v>15</v>
      </c>
      <c r="K21" s="6" t="s">
        <v>486</v>
      </c>
      <c r="L21" s="6">
        <v>81</v>
      </c>
    </row>
    <row r="22" spans="1:12" ht="15" thickBot="1" x14ac:dyDescent="0.35">
      <c r="A22" s="6" t="s">
        <v>50</v>
      </c>
      <c r="B22" s="7" t="s">
        <v>51</v>
      </c>
      <c r="C22" s="8" t="s">
        <v>13</v>
      </c>
      <c r="D22" s="8">
        <v>0</v>
      </c>
      <c r="E22" s="8">
        <v>0</v>
      </c>
      <c r="F22" s="8">
        <v>999</v>
      </c>
      <c r="G22" s="8" t="s">
        <v>29</v>
      </c>
      <c r="H22" s="8">
        <v>18</v>
      </c>
      <c r="I22" s="8">
        <f t="shared" si="0"/>
        <v>40019</v>
      </c>
      <c r="J22" s="8" t="s">
        <v>15</v>
      </c>
      <c r="K22" s="6" t="s">
        <v>487</v>
      </c>
      <c r="L22" s="6">
        <v>81</v>
      </c>
    </row>
    <row r="23" spans="1:12" ht="21" thickBot="1" x14ac:dyDescent="0.35">
      <c r="A23" s="6" t="s">
        <v>52</v>
      </c>
      <c r="B23" s="7" t="s">
        <v>53</v>
      </c>
      <c r="C23" s="8" t="s">
        <v>13</v>
      </c>
      <c r="D23" s="8">
        <v>0</v>
      </c>
      <c r="E23" s="8">
        <v>0</v>
      </c>
      <c r="F23" s="8">
        <v>999</v>
      </c>
      <c r="G23" s="8" t="s">
        <v>29</v>
      </c>
      <c r="H23" s="8">
        <v>19</v>
      </c>
      <c r="I23" s="8">
        <f t="shared" si="0"/>
        <v>40020</v>
      </c>
      <c r="J23" s="8" t="s">
        <v>15</v>
      </c>
      <c r="K23" s="6" t="s">
        <v>488</v>
      </c>
      <c r="L23" s="6">
        <v>81</v>
      </c>
    </row>
    <row r="24" spans="1:12" ht="15" thickBot="1" x14ac:dyDescent="0.35">
      <c r="A24" s="6" t="s">
        <v>54</v>
      </c>
      <c r="B24" s="7" t="s">
        <v>55</v>
      </c>
      <c r="C24" s="8" t="s">
        <v>13</v>
      </c>
      <c r="D24" s="8">
        <v>0</v>
      </c>
      <c r="E24" s="8">
        <v>0</v>
      </c>
      <c r="F24" s="8">
        <v>999</v>
      </c>
      <c r="G24" s="8" t="s">
        <v>29</v>
      </c>
      <c r="H24" s="8">
        <v>20</v>
      </c>
      <c r="I24" s="8">
        <f t="shared" si="0"/>
        <v>40021</v>
      </c>
      <c r="J24" s="8" t="s">
        <v>15</v>
      </c>
      <c r="K24" s="6" t="s">
        <v>489</v>
      </c>
      <c r="L24" s="6">
        <v>81</v>
      </c>
    </row>
    <row r="25" spans="1:12" ht="21" thickBot="1" x14ac:dyDescent="0.35">
      <c r="A25" s="6" t="s">
        <v>56</v>
      </c>
      <c r="B25" s="7" t="s">
        <v>57</v>
      </c>
      <c r="C25" s="8" t="s">
        <v>13</v>
      </c>
      <c r="D25" s="8">
        <v>60</v>
      </c>
      <c r="E25" s="8">
        <v>0</v>
      </c>
      <c r="F25" s="8">
        <v>90</v>
      </c>
      <c r="G25" s="8" t="s">
        <v>29</v>
      </c>
      <c r="H25" s="8">
        <v>21</v>
      </c>
      <c r="I25" s="8">
        <f t="shared" si="0"/>
        <v>40022</v>
      </c>
      <c r="J25" s="8" t="s">
        <v>22</v>
      </c>
      <c r="K25" s="6" t="s">
        <v>567</v>
      </c>
      <c r="L25" s="6">
        <v>81</v>
      </c>
    </row>
    <row r="26" spans="1:12" ht="31.2" thickBot="1" x14ac:dyDescent="0.35">
      <c r="A26" s="6" t="s">
        <v>58</v>
      </c>
      <c r="B26" s="7" t="s">
        <v>59</v>
      </c>
      <c r="C26" s="8" t="s">
        <v>13</v>
      </c>
      <c r="D26" s="8">
        <v>6</v>
      </c>
      <c r="E26" s="8">
        <v>-50</v>
      </c>
      <c r="F26" s="8">
        <v>50</v>
      </c>
      <c r="G26" s="8" t="s">
        <v>14</v>
      </c>
      <c r="H26" s="8">
        <v>22</v>
      </c>
      <c r="I26" s="8">
        <f t="shared" si="0"/>
        <v>40023</v>
      </c>
      <c r="J26" s="8" t="s">
        <v>22</v>
      </c>
      <c r="K26" s="6"/>
      <c r="L26" s="6"/>
    </row>
    <row r="27" spans="1:12" ht="31.2" thickBot="1" x14ac:dyDescent="0.35">
      <c r="A27" s="6" t="s">
        <v>60</v>
      </c>
      <c r="B27" s="7" t="s">
        <v>61</v>
      </c>
      <c r="C27" s="8" t="s">
        <v>13</v>
      </c>
      <c r="D27" s="8">
        <v>35</v>
      </c>
      <c r="E27" s="8">
        <v>0</v>
      </c>
      <c r="F27" s="8">
        <v>99</v>
      </c>
      <c r="G27" s="8" t="s">
        <v>14</v>
      </c>
      <c r="H27" s="8">
        <v>23</v>
      </c>
      <c r="I27" s="8">
        <f t="shared" si="0"/>
        <v>40024</v>
      </c>
      <c r="J27" s="8" t="s">
        <v>22</v>
      </c>
      <c r="K27" s="6"/>
      <c r="L27" s="6"/>
    </row>
    <row r="28" spans="1:12" ht="15" thickBot="1" x14ac:dyDescent="0.35">
      <c r="A28" s="6" t="s">
        <v>62</v>
      </c>
      <c r="B28" s="7" t="s">
        <v>63</v>
      </c>
      <c r="C28" s="8" t="s">
        <v>13</v>
      </c>
      <c r="D28" s="8">
        <v>0</v>
      </c>
      <c r="E28" s="8">
        <v>0</v>
      </c>
      <c r="F28" s="8">
        <v>99.9</v>
      </c>
      <c r="G28" s="8" t="s">
        <v>14</v>
      </c>
      <c r="H28" s="8">
        <v>24</v>
      </c>
      <c r="I28" s="8">
        <f t="shared" si="0"/>
        <v>40025</v>
      </c>
      <c r="J28" s="8" t="s">
        <v>15</v>
      </c>
      <c r="K28" s="6" t="s">
        <v>490</v>
      </c>
      <c r="L28" s="6">
        <v>105</v>
      </c>
    </row>
    <row r="29" spans="1:12" ht="21" thickBot="1" x14ac:dyDescent="0.35">
      <c r="A29" s="6" t="s">
        <v>64</v>
      </c>
      <c r="B29" s="7" t="s">
        <v>65</v>
      </c>
      <c r="C29" s="8" t="s">
        <v>13</v>
      </c>
      <c r="D29" s="8">
        <v>17</v>
      </c>
      <c r="E29" s="8">
        <v>-50</v>
      </c>
      <c r="F29" s="8">
        <v>50</v>
      </c>
      <c r="G29" s="8" t="s">
        <v>14</v>
      </c>
      <c r="H29" s="8">
        <v>25</v>
      </c>
      <c r="I29" s="8">
        <f t="shared" si="0"/>
        <v>40026</v>
      </c>
      <c r="J29" s="8" t="s">
        <v>22</v>
      </c>
      <c r="K29" s="6"/>
      <c r="L29" s="6"/>
    </row>
    <row r="30" spans="1:12" ht="21" thickBot="1" x14ac:dyDescent="0.35">
      <c r="A30" s="6" t="s">
        <v>66</v>
      </c>
      <c r="B30" s="7" t="s">
        <v>67</v>
      </c>
      <c r="C30" s="8" t="s">
        <v>13</v>
      </c>
      <c r="D30" s="8">
        <v>12</v>
      </c>
      <c r="E30" s="8">
        <v>0.1</v>
      </c>
      <c r="F30" s="8">
        <v>999.9</v>
      </c>
      <c r="G30" s="8" t="s">
        <v>14</v>
      </c>
      <c r="H30" s="8">
        <v>26</v>
      </c>
      <c r="I30" s="8">
        <f t="shared" si="0"/>
        <v>40027</v>
      </c>
      <c r="J30" s="8" t="s">
        <v>22</v>
      </c>
      <c r="K30" s="6"/>
      <c r="L30" s="6"/>
    </row>
    <row r="31" spans="1:12" ht="21" thickBot="1" x14ac:dyDescent="0.35">
      <c r="A31" s="6" t="s">
        <v>68</v>
      </c>
      <c r="B31" s="7" t="s">
        <v>69</v>
      </c>
      <c r="C31" s="8" t="s">
        <v>13</v>
      </c>
      <c r="D31" s="8">
        <v>19</v>
      </c>
      <c r="E31" s="8">
        <v>-50</v>
      </c>
      <c r="F31" s="8">
        <v>50</v>
      </c>
      <c r="G31" s="8" t="s">
        <v>14</v>
      </c>
      <c r="H31" s="8">
        <v>27</v>
      </c>
      <c r="I31" s="8">
        <f t="shared" si="0"/>
        <v>40028</v>
      </c>
      <c r="J31" s="8" t="s">
        <v>22</v>
      </c>
      <c r="K31" s="6"/>
      <c r="L31" s="6"/>
    </row>
    <row r="32" spans="1:12" ht="21" thickBot="1" x14ac:dyDescent="0.35">
      <c r="A32" s="6" t="s">
        <v>70</v>
      </c>
      <c r="B32" s="7" t="s">
        <v>71</v>
      </c>
      <c r="C32" s="8" t="s">
        <v>13</v>
      </c>
      <c r="D32" s="8">
        <v>12</v>
      </c>
      <c r="E32" s="8">
        <v>0.1</v>
      </c>
      <c r="F32" s="8">
        <v>999</v>
      </c>
      <c r="G32" s="8" t="s">
        <v>14</v>
      </c>
      <c r="H32" s="8">
        <v>28</v>
      </c>
      <c r="I32" s="8">
        <f t="shared" si="0"/>
        <v>40029</v>
      </c>
      <c r="J32" s="8" t="s">
        <v>22</v>
      </c>
      <c r="K32" s="6"/>
      <c r="L32" s="6"/>
    </row>
    <row r="33" spans="1:12" ht="15" thickBot="1" x14ac:dyDescent="0.35">
      <c r="A33" s="6" t="s">
        <v>72</v>
      </c>
      <c r="B33" s="7" t="s">
        <v>73</v>
      </c>
      <c r="C33" s="8" t="s">
        <v>13</v>
      </c>
      <c r="D33" s="8">
        <v>2</v>
      </c>
      <c r="E33" s="8">
        <v>0.2</v>
      </c>
      <c r="F33" s="8">
        <v>99.9</v>
      </c>
      <c r="G33" s="8" t="s">
        <v>14</v>
      </c>
      <c r="H33" s="8">
        <v>29</v>
      </c>
      <c r="I33" s="8">
        <f t="shared" si="0"/>
        <v>40030</v>
      </c>
      <c r="J33" s="8" t="s">
        <v>22</v>
      </c>
      <c r="K33" s="6"/>
      <c r="L33" s="6"/>
    </row>
    <row r="34" spans="1:12" ht="21" thickBot="1" x14ac:dyDescent="0.35">
      <c r="A34" s="6" t="s">
        <v>74</v>
      </c>
      <c r="B34" s="7" t="s">
        <v>75</v>
      </c>
      <c r="C34" s="8" t="s">
        <v>13</v>
      </c>
      <c r="D34" s="8">
        <v>-15</v>
      </c>
      <c r="E34" s="8">
        <v>-50</v>
      </c>
      <c r="F34" s="8">
        <v>50</v>
      </c>
      <c r="G34" s="8" t="s">
        <v>14</v>
      </c>
      <c r="H34" s="8">
        <v>30</v>
      </c>
      <c r="I34" s="8">
        <f t="shared" si="0"/>
        <v>40031</v>
      </c>
      <c r="J34" s="8" t="s">
        <v>22</v>
      </c>
      <c r="K34" s="6"/>
      <c r="L34" s="6"/>
    </row>
    <row r="35" spans="1:12" ht="31.2" thickBot="1" x14ac:dyDescent="0.35">
      <c r="A35" s="6" t="s">
        <v>76</v>
      </c>
      <c r="B35" s="7" t="s">
        <v>77</v>
      </c>
      <c r="C35" s="8" t="s">
        <v>13</v>
      </c>
      <c r="D35" s="8">
        <v>55</v>
      </c>
      <c r="E35" s="8">
        <v>0</v>
      </c>
      <c r="F35" s="8">
        <v>99</v>
      </c>
      <c r="G35" s="8" t="s">
        <v>14</v>
      </c>
      <c r="H35" s="8">
        <v>31</v>
      </c>
      <c r="I35" s="8">
        <f t="shared" si="0"/>
        <v>40032</v>
      </c>
      <c r="J35" s="8" t="s">
        <v>22</v>
      </c>
      <c r="K35" s="6"/>
      <c r="L35" s="6"/>
    </row>
    <row r="36" spans="1:12" ht="15" thickBot="1" x14ac:dyDescent="0.35">
      <c r="A36" s="6" t="s">
        <v>78</v>
      </c>
      <c r="B36" s="7" t="s">
        <v>79</v>
      </c>
      <c r="C36" s="8" t="s">
        <v>13</v>
      </c>
      <c r="D36" s="8">
        <v>0</v>
      </c>
      <c r="E36" s="8">
        <v>0</v>
      </c>
      <c r="F36" s="8">
        <v>50</v>
      </c>
      <c r="G36" s="8" t="s">
        <v>14</v>
      </c>
      <c r="H36" s="8">
        <v>32</v>
      </c>
      <c r="I36" s="8">
        <f t="shared" si="0"/>
        <v>40033</v>
      </c>
      <c r="J36" s="8" t="s">
        <v>22</v>
      </c>
      <c r="K36" s="6"/>
      <c r="L36" s="6"/>
    </row>
    <row r="37" spans="1:12" ht="21" thickBot="1" x14ac:dyDescent="0.35">
      <c r="A37" s="6" t="s">
        <v>80</v>
      </c>
      <c r="B37" s="7" t="s">
        <v>81</v>
      </c>
      <c r="C37" s="8" t="s">
        <v>13</v>
      </c>
      <c r="D37" s="8">
        <v>1</v>
      </c>
      <c r="E37" s="8">
        <v>0</v>
      </c>
      <c r="F37" s="8">
        <v>10</v>
      </c>
      <c r="G37" s="8" t="s">
        <v>14</v>
      </c>
      <c r="H37" s="8">
        <v>33</v>
      </c>
      <c r="I37" s="8">
        <f t="shared" si="0"/>
        <v>40034</v>
      </c>
      <c r="J37" s="8" t="s">
        <v>22</v>
      </c>
      <c r="K37" s="6"/>
      <c r="L37" s="6"/>
    </row>
    <row r="38" spans="1:12" ht="21" thickBot="1" x14ac:dyDescent="0.35">
      <c r="A38" s="6" t="s">
        <v>82</v>
      </c>
      <c r="B38" s="7" t="s">
        <v>83</v>
      </c>
      <c r="C38" s="8" t="s">
        <v>13</v>
      </c>
      <c r="D38" s="8">
        <v>-10</v>
      </c>
      <c r="E38" s="8">
        <v>-50</v>
      </c>
      <c r="F38" s="8">
        <v>10</v>
      </c>
      <c r="G38" s="8" t="s">
        <v>14</v>
      </c>
      <c r="H38" s="8">
        <v>34</v>
      </c>
      <c r="I38" s="8">
        <f t="shared" si="0"/>
        <v>40035</v>
      </c>
      <c r="J38" s="8" t="s">
        <v>22</v>
      </c>
      <c r="K38" s="6"/>
      <c r="L38" s="6"/>
    </row>
    <row r="39" spans="1:12" ht="21" thickBot="1" x14ac:dyDescent="0.35">
      <c r="A39" s="6" t="s">
        <v>84</v>
      </c>
      <c r="B39" s="7" t="s">
        <v>85</v>
      </c>
      <c r="C39" s="8" t="s">
        <v>13</v>
      </c>
      <c r="D39" s="8">
        <v>-20</v>
      </c>
      <c r="E39" s="8">
        <v>-50</v>
      </c>
      <c r="F39" s="8">
        <v>10</v>
      </c>
      <c r="G39" s="8" t="s">
        <v>14</v>
      </c>
      <c r="H39" s="8">
        <v>35</v>
      </c>
      <c r="I39" s="8">
        <f t="shared" si="0"/>
        <v>40036</v>
      </c>
      <c r="J39" s="8" t="s">
        <v>22</v>
      </c>
      <c r="K39" s="6"/>
      <c r="L39" s="6"/>
    </row>
    <row r="40" spans="1:12" ht="31.2" thickBot="1" x14ac:dyDescent="0.35">
      <c r="A40" s="6" t="s">
        <v>86</v>
      </c>
      <c r="B40" s="7" t="s">
        <v>87</v>
      </c>
      <c r="C40" s="8" t="s">
        <v>13</v>
      </c>
      <c r="D40" s="8">
        <v>0</v>
      </c>
      <c r="E40" s="8">
        <v>-20</v>
      </c>
      <c r="F40" s="8">
        <v>20</v>
      </c>
      <c r="G40" s="8" t="s">
        <v>14</v>
      </c>
      <c r="H40" s="8">
        <v>36</v>
      </c>
      <c r="I40" s="8">
        <f t="shared" si="0"/>
        <v>40037</v>
      </c>
      <c r="J40" s="8" t="s">
        <v>22</v>
      </c>
      <c r="K40" s="6"/>
      <c r="L40" s="6"/>
    </row>
    <row r="41" spans="1:12" ht="21" thickBot="1" x14ac:dyDescent="0.35">
      <c r="A41" s="6" t="s">
        <v>88</v>
      </c>
      <c r="B41" s="7" t="s">
        <v>89</v>
      </c>
      <c r="C41" s="8" t="s">
        <v>13</v>
      </c>
      <c r="D41" s="8">
        <v>20</v>
      </c>
      <c r="E41" s="8">
        <v>10</v>
      </c>
      <c r="F41" s="8">
        <v>50</v>
      </c>
      <c r="G41" s="8" t="s">
        <v>14</v>
      </c>
      <c r="H41" s="8">
        <v>37</v>
      </c>
      <c r="I41" s="8">
        <f t="shared" si="0"/>
        <v>40038</v>
      </c>
      <c r="J41" s="8" t="s">
        <v>22</v>
      </c>
      <c r="K41" s="6"/>
      <c r="L41" s="6"/>
    </row>
    <row r="42" spans="1:12" ht="21" thickBot="1" x14ac:dyDescent="0.35">
      <c r="A42" s="6" t="s">
        <v>90</v>
      </c>
      <c r="B42" s="7" t="s">
        <v>91</v>
      </c>
      <c r="C42" s="8" t="s">
        <v>13</v>
      </c>
      <c r="D42" s="8">
        <v>30</v>
      </c>
      <c r="E42" s="8">
        <v>10</v>
      </c>
      <c r="F42" s="8">
        <v>50</v>
      </c>
      <c r="G42" s="8" t="s">
        <v>14</v>
      </c>
      <c r="H42" s="8">
        <v>38</v>
      </c>
      <c r="I42" s="8">
        <f t="shared" si="0"/>
        <v>40039</v>
      </c>
      <c r="J42" s="8" t="s">
        <v>22</v>
      </c>
      <c r="K42" s="6"/>
      <c r="L42" s="6"/>
    </row>
    <row r="43" spans="1:12" ht="31.2" thickBot="1" x14ac:dyDescent="0.35">
      <c r="A43" s="6" t="s">
        <v>92</v>
      </c>
      <c r="B43" s="7" t="s">
        <v>93</v>
      </c>
      <c r="C43" s="8" t="s">
        <v>13</v>
      </c>
      <c r="D43" s="8">
        <v>0</v>
      </c>
      <c r="E43" s="8">
        <v>-20</v>
      </c>
      <c r="F43" s="8">
        <v>20</v>
      </c>
      <c r="G43" s="8" t="s">
        <v>14</v>
      </c>
      <c r="H43" s="8">
        <v>39</v>
      </c>
      <c r="I43" s="8">
        <f t="shared" si="0"/>
        <v>40040</v>
      </c>
      <c r="J43" s="8" t="s">
        <v>22</v>
      </c>
      <c r="K43" s="6"/>
      <c r="L43" s="6"/>
    </row>
    <row r="44" spans="1:12" ht="21" thickBot="1" x14ac:dyDescent="0.35">
      <c r="A44" s="6" t="s">
        <v>94</v>
      </c>
      <c r="B44" s="7" t="s">
        <v>95</v>
      </c>
      <c r="C44" s="8" t="s">
        <v>13</v>
      </c>
      <c r="D44" s="8">
        <v>15</v>
      </c>
      <c r="E44" s="8">
        <v>0</v>
      </c>
      <c r="F44" s="8">
        <v>100</v>
      </c>
      <c r="G44" s="8" t="s">
        <v>29</v>
      </c>
      <c r="H44" s="8">
        <v>40</v>
      </c>
      <c r="I44" s="8">
        <f t="shared" si="0"/>
        <v>40041</v>
      </c>
      <c r="J44" s="8" t="s">
        <v>22</v>
      </c>
      <c r="K44" s="6"/>
      <c r="L44" s="6"/>
    </row>
    <row r="45" spans="1:12" ht="21" thickBot="1" x14ac:dyDescent="0.35">
      <c r="A45" s="6" t="s">
        <v>96</v>
      </c>
      <c r="B45" s="7" t="s">
        <v>97</v>
      </c>
      <c r="C45" s="8" t="s">
        <v>13</v>
      </c>
      <c r="D45" s="8">
        <v>20</v>
      </c>
      <c r="E45" s="8">
        <v>0</v>
      </c>
      <c r="F45" s="8">
        <v>100</v>
      </c>
      <c r="G45" s="8" t="s">
        <v>29</v>
      </c>
      <c r="H45" s="8">
        <v>41</v>
      </c>
      <c r="I45" s="8">
        <f t="shared" si="0"/>
        <v>40042</v>
      </c>
      <c r="J45" s="8" t="s">
        <v>22</v>
      </c>
      <c r="K45" s="6"/>
      <c r="L45" s="6"/>
    </row>
    <row r="46" spans="1:12" ht="21" thickBot="1" x14ac:dyDescent="0.35">
      <c r="A46" s="6" t="s">
        <v>98</v>
      </c>
      <c r="B46" s="7" t="s">
        <v>99</v>
      </c>
      <c r="C46" s="8" t="s">
        <v>13</v>
      </c>
      <c r="D46" s="8">
        <v>17</v>
      </c>
      <c r="E46" s="8">
        <v>-50</v>
      </c>
      <c r="F46" s="8">
        <v>50</v>
      </c>
      <c r="G46" s="8" t="s">
        <v>14</v>
      </c>
      <c r="H46" s="8">
        <v>42</v>
      </c>
      <c r="I46" s="8">
        <f t="shared" si="0"/>
        <v>40043</v>
      </c>
      <c r="J46" s="8" t="s">
        <v>22</v>
      </c>
      <c r="K46" s="6"/>
      <c r="L46" s="6"/>
    </row>
    <row r="47" spans="1:12" ht="15" thickBot="1" x14ac:dyDescent="0.35">
      <c r="A47" s="6" t="s">
        <v>100</v>
      </c>
      <c r="B47" s="7" t="s">
        <v>101</v>
      </c>
      <c r="C47" s="8" t="s">
        <v>13</v>
      </c>
      <c r="D47" s="8">
        <v>10</v>
      </c>
      <c r="E47" s="8">
        <v>0.1</v>
      </c>
      <c r="F47" s="8">
        <v>200</v>
      </c>
      <c r="G47" s="8" t="s">
        <v>29</v>
      </c>
      <c r="H47" s="8">
        <v>43</v>
      </c>
      <c r="I47" s="8">
        <f t="shared" si="0"/>
        <v>40044</v>
      </c>
      <c r="J47" s="8" t="s">
        <v>22</v>
      </c>
      <c r="K47" s="6"/>
      <c r="L47" s="6"/>
    </row>
    <row r="48" spans="1:12" ht="15" thickBot="1" x14ac:dyDescent="0.35">
      <c r="A48" s="6" t="s">
        <v>102</v>
      </c>
      <c r="B48" s="7" t="s">
        <v>103</v>
      </c>
      <c r="C48" s="8" t="s">
        <v>13</v>
      </c>
      <c r="D48" s="8">
        <v>15</v>
      </c>
      <c r="E48" s="8">
        <v>8</v>
      </c>
      <c r="F48" s="8">
        <v>30</v>
      </c>
      <c r="G48" s="8" t="s">
        <v>14</v>
      </c>
      <c r="H48" s="8">
        <v>44</v>
      </c>
      <c r="I48" s="8">
        <f t="shared" si="0"/>
        <v>40045</v>
      </c>
      <c r="J48" s="8" t="s">
        <v>22</v>
      </c>
      <c r="K48" s="6"/>
      <c r="L48" s="6"/>
    </row>
    <row r="49" spans="1:12" ht="21" thickBot="1" x14ac:dyDescent="0.35">
      <c r="A49" s="6" t="s">
        <v>104</v>
      </c>
      <c r="B49" s="7" t="s">
        <v>105</v>
      </c>
      <c r="C49" s="8" t="s">
        <v>13</v>
      </c>
      <c r="D49" s="8">
        <v>4</v>
      </c>
      <c r="E49" s="8">
        <v>0.5</v>
      </c>
      <c r="F49" s="8">
        <v>30</v>
      </c>
      <c r="G49" s="8" t="s">
        <v>14</v>
      </c>
      <c r="H49" s="8">
        <v>45</v>
      </c>
      <c r="I49" s="8">
        <f t="shared" si="0"/>
        <v>40046</v>
      </c>
      <c r="J49" s="8" t="s">
        <v>22</v>
      </c>
      <c r="K49" s="6"/>
      <c r="L49" s="6"/>
    </row>
    <row r="50" spans="1:12" ht="15" thickBot="1" x14ac:dyDescent="0.35">
      <c r="A50" s="6" t="s">
        <v>106</v>
      </c>
      <c r="B50" s="7" t="s">
        <v>107</v>
      </c>
      <c r="C50" s="8" t="s">
        <v>13</v>
      </c>
      <c r="D50" s="8">
        <v>15</v>
      </c>
      <c r="E50" s="8">
        <v>0.1</v>
      </c>
      <c r="F50" s="8">
        <v>200</v>
      </c>
      <c r="G50" s="8" t="s">
        <v>14</v>
      </c>
      <c r="H50" s="8">
        <v>46</v>
      </c>
      <c r="I50" s="8">
        <f t="shared" si="0"/>
        <v>40047</v>
      </c>
      <c r="J50" s="8" t="s">
        <v>22</v>
      </c>
      <c r="K50" s="6"/>
      <c r="L50" s="6"/>
    </row>
    <row r="51" spans="1:12" ht="21" thickBot="1" x14ac:dyDescent="0.35">
      <c r="A51" s="6" t="s">
        <v>108</v>
      </c>
      <c r="B51" s="7" t="s">
        <v>109</v>
      </c>
      <c r="C51" s="8" t="s">
        <v>13</v>
      </c>
      <c r="D51" s="8">
        <v>95</v>
      </c>
      <c r="E51" s="8">
        <v>0</v>
      </c>
      <c r="F51" s="8">
        <v>99.9</v>
      </c>
      <c r="G51" s="8" t="s">
        <v>29</v>
      </c>
      <c r="H51" s="8">
        <v>47</v>
      </c>
      <c r="I51" s="8">
        <f t="shared" si="0"/>
        <v>40048</v>
      </c>
      <c r="J51" s="8" t="s">
        <v>22</v>
      </c>
      <c r="K51" s="6"/>
      <c r="L51" s="6"/>
    </row>
    <row r="52" spans="1:12" ht="21" thickBot="1" x14ac:dyDescent="0.35">
      <c r="A52" s="6" t="s">
        <v>110</v>
      </c>
      <c r="B52" s="7" t="s">
        <v>111</v>
      </c>
      <c r="C52" s="8" t="s">
        <v>13</v>
      </c>
      <c r="D52" s="8">
        <v>5</v>
      </c>
      <c r="E52" s="8">
        <v>0.1</v>
      </c>
      <c r="F52" s="8">
        <v>200</v>
      </c>
      <c r="G52" s="8" t="s">
        <v>29</v>
      </c>
      <c r="H52" s="8">
        <v>48</v>
      </c>
      <c r="I52" s="8">
        <f t="shared" si="0"/>
        <v>40049</v>
      </c>
      <c r="J52" s="8" t="s">
        <v>22</v>
      </c>
      <c r="K52" s="6"/>
      <c r="L52" s="6"/>
    </row>
    <row r="53" spans="1:12" ht="21" thickBot="1" x14ac:dyDescent="0.35">
      <c r="A53" s="6" t="s">
        <v>112</v>
      </c>
      <c r="B53" s="7" t="s">
        <v>113</v>
      </c>
      <c r="C53" s="8" t="s">
        <v>13</v>
      </c>
      <c r="D53" s="8">
        <v>19</v>
      </c>
      <c r="E53" s="8">
        <v>-50</v>
      </c>
      <c r="F53" s="8">
        <v>50</v>
      </c>
      <c r="G53" s="8" t="s">
        <v>14</v>
      </c>
      <c r="H53" s="8">
        <v>49</v>
      </c>
      <c r="I53" s="8">
        <f t="shared" si="0"/>
        <v>40050</v>
      </c>
      <c r="J53" s="8" t="s">
        <v>22</v>
      </c>
      <c r="K53" s="6"/>
      <c r="L53" s="6"/>
    </row>
    <row r="54" spans="1:12" ht="15" thickBot="1" x14ac:dyDescent="0.35">
      <c r="A54" s="6" t="s">
        <v>114</v>
      </c>
      <c r="B54" s="7" t="s">
        <v>115</v>
      </c>
      <c r="C54" s="8" t="s">
        <v>13</v>
      </c>
      <c r="D54" s="8">
        <v>10</v>
      </c>
      <c r="E54" s="8">
        <v>0.1</v>
      </c>
      <c r="F54" s="8">
        <v>200</v>
      </c>
      <c r="G54" s="8" t="s">
        <v>29</v>
      </c>
      <c r="H54" s="8">
        <v>50</v>
      </c>
      <c r="I54" s="8">
        <f t="shared" si="0"/>
        <v>40051</v>
      </c>
      <c r="J54" s="8" t="s">
        <v>22</v>
      </c>
      <c r="K54" s="6"/>
      <c r="L54" s="6"/>
    </row>
    <row r="55" spans="1:12" ht="15" thickBot="1" x14ac:dyDescent="0.35">
      <c r="A55" s="6" t="s">
        <v>116</v>
      </c>
      <c r="B55" s="7" t="s">
        <v>117</v>
      </c>
      <c r="C55" s="8" t="s">
        <v>13</v>
      </c>
      <c r="D55" s="8">
        <v>5</v>
      </c>
      <c r="E55" s="8">
        <v>0</v>
      </c>
      <c r="F55" s="8">
        <v>50</v>
      </c>
      <c r="G55" s="8" t="s">
        <v>29</v>
      </c>
      <c r="H55" s="8">
        <v>51</v>
      </c>
      <c r="I55" s="8">
        <f t="shared" si="0"/>
        <v>40052</v>
      </c>
      <c r="J55" s="8" t="s">
        <v>22</v>
      </c>
      <c r="K55" s="6"/>
      <c r="L55" s="6"/>
    </row>
    <row r="56" spans="1:12" ht="21" thickBot="1" x14ac:dyDescent="0.35">
      <c r="A56" s="6" t="s">
        <v>118</v>
      </c>
      <c r="B56" s="7" t="s">
        <v>119</v>
      </c>
      <c r="C56" s="8" t="s">
        <v>13</v>
      </c>
      <c r="D56" s="8">
        <v>10</v>
      </c>
      <c r="E56" s="8">
        <v>0</v>
      </c>
      <c r="F56" s="8">
        <v>99.9</v>
      </c>
      <c r="G56" s="8" t="s">
        <v>29</v>
      </c>
      <c r="H56" s="8">
        <v>52</v>
      </c>
      <c r="I56" s="8">
        <f t="shared" si="0"/>
        <v>40053</v>
      </c>
      <c r="J56" s="8" t="s">
        <v>22</v>
      </c>
      <c r="K56" s="6"/>
      <c r="L56" s="6"/>
    </row>
    <row r="57" spans="1:12" ht="21" thickBot="1" x14ac:dyDescent="0.35">
      <c r="A57" s="6" t="s">
        <v>120</v>
      </c>
      <c r="B57" s="7" t="s">
        <v>121</v>
      </c>
      <c r="C57" s="8" t="s">
        <v>13</v>
      </c>
      <c r="D57" s="8">
        <v>5</v>
      </c>
      <c r="E57" s="8">
        <v>0</v>
      </c>
      <c r="F57" s="8">
        <v>99.9</v>
      </c>
      <c r="G57" s="8" t="s">
        <v>29</v>
      </c>
      <c r="H57" s="8">
        <v>53</v>
      </c>
      <c r="I57" s="8">
        <f t="shared" si="0"/>
        <v>40054</v>
      </c>
      <c r="J57" s="8" t="s">
        <v>22</v>
      </c>
      <c r="K57" s="6"/>
      <c r="L57" s="6"/>
    </row>
    <row r="58" spans="1:12" ht="21" thickBot="1" x14ac:dyDescent="0.35">
      <c r="A58" s="6" t="s">
        <v>122</v>
      </c>
      <c r="B58" s="7" t="s">
        <v>123</v>
      </c>
      <c r="C58" s="8" t="s">
        <v>13</v>
      </c>
      <c r="D58" s="8">
        <v>25</v>
      </c>
      <c r="E58" s="8">
        <v>5</v>
      </c>
      <c r="F58" s="8">
        <v>90</v>
      </c>
      <c r="G58" s="8" t="s">
        <v>14</v>
      </c>
      <c r="H58" s="8">
        <v>54</v>
      </c>
      <c r="I58" s="8">
        <f t="shared" si="0"/>
        <v>40055</v>
      </c>
      <c r="J58" s="8" t="s">
        <v>22</v>
      </c>
      <c r="K58" s="6"/>
      <c r="L58" s="6"/>
    </row>
    <row r="59" spans="1:12" ht="21" thickBot="1" x14ac:dyDescent="0.35">
      <c r="A59" s="6" t="s">
        <v>124</v>
      </c>
      <c r="B59" s="7" t="s">
        <v>125</v>
      </c>
      <c r="C59" s="8" t="s">
        <v>13</v>
      </c>
      <c r="D59" s="8">
        <v>10</v>
      </c>
      <c r="E59" s="8">
        <v>0.1</v>
      </c>
      <c r="F59" s="8">
        <v>999</v>
      </c>
      <c r="G59" s="8" t="s">
        <v>14</v>
      </c>
      <c r="H59" s="8">
        <v>55</v>
      </c>
      <c r="I59" s="8">
        <f t="shared" si="0"/>
        <v>40056</v>
      </c>
      <c r="J59" s="8" t="s">
        <v>22</v>
      </c>
      <c r="K59" s="6"/>
      <c r="L59" s="6"/>
    </row>
    <row r="60" spans="1:12" ht="21" thickBot="1" x14ac:dyDescent="0.35">
      <c r="A60" s="6" t="s">
        <v>126</v>
      </c>
      <c r="B60" s="7" t="s">
        <v>127</v>
      </c>
      <c r="C60" s="8" t="s">
        <v>13</v>
      </c>
      <c r="D60" s="8">
        <v>10</v>
      </c>
      <c r="E60" s="8">
        <v>0</v>
      </c>
      <c r="F60" s="8">
        <v>50</v>
      </c>
      <c r="G60" s="8" t="s">
        <v>14</v>
      </c>
      <c r="H60" s="8">
        <v>56</v>
      </c>
      <c r="I60" s="8">
        <f t="shared" si="0"/>
        <v>40057</v>
      </c>
      <c r="J60" s="8" t="s">
        <v>22</v>
      </c>
      <c r="K60" s="6"/>
      <c r="L60" s="6"/>
    </row>
    <row r="61" spans="1:12" ht="21" thickBot="1" x14ac:dyDescent="0.35">
      <c r="A61" s="6" t="s">
        <v>128</v>
      </c>
      <c r="B61" s="7" t="s">
        <v>129</v>
      </c>
      <c r="C61" s="8" t="s">
        <v>13</v>
      </c>
      <c r="D61" s="8">
        <v>0</v>
      </c>
      <c r="E61" s="8">
        <v>-50</v>
      </c>
      <c r="F61" s="8">
        <v>50</v>
      </c>
      <c r="G61" s="8" t="s">
        <v>14</v>
      </c>
      <c r="H61" s="8">
        <v>57</v>
      </c>
      <c r="I61" s="8">
        <f t="shared" si="0"/>
        <v>40058</v>
      </c>
      <c r="J61" s="8" t="s">
        <v>22</v>
      </c>
      <c r="K61" s="6"/>
      <c r="L61" s="6"/>
    </row>
    <row r="62" spans="1:12" ht="21" thickBot="1" x14ac:dyDescent="0.35">
      <c r="A62" s="6" t="s">
        <v>130</v>
      </c>
      <c r="B62" s="7" t="s">
        <v>131</v>
      </c>
      <c r="C62" s="8" t="s">
        <v>13</v>
      </c>
      <c r="D62" s="8">
        <v>0</v>
      </c>
      <c r="E62" s="8">
        <v>-50</v>
      </c>
      <c r="F62" s="8">
        <v>50</v>
      </c>
      <c r="G62" s="8" t="s">
        <v>14</v>
      </c>
      <c r="H62" s="8">
        <v>58</v>
      </c>
      <c r="I62" s="8">
        <f t="shared" si="0"/>
        <v>40059</v>
      </c>
      <c r="J62" s="8" t="s">
        <v>22</v>
      </c>
      <c r="K62" s="6"/>
      <c r="L62" s="6"/>
    </row>
    <row r="63" spans="1:12" ht="21" thickBot="1" x14ac:dyDescent="0.35">
      <c r="A63" s="6" t="s">
        <v>132</v>
      </c>
      <c r="B63" s="7" t="s">
        <v>133</v>
      </c>
      <c r="C63" s="8" t="s">
        <v>13</v>
      </c>
      <c r="D63" s="8">
        <v>0</v>
      </c>
      <c r="E63" s="8">
        <v>0</v>
      </c>
      <c r="F63" s="8">
        <v>50</v>
      </c>
      <c r="G63" s="8" t="s">
        <v>29</v>
      </c>
      <c r="H63" s="8">
        <v>59</v>
      </c>
      <c r="I63" s="8">
        <f t="shared" si="0"/>
        <v>40060</v>
      </c>
      <c r="J63" s="8" t="s">
        <v>22</v>
      </c>
      <c r="K63" s="6"/>
      <c r="L63" s="6"/>
    </row>
    <row r="64" spans="1:12" ht="21" thickBot="1" x14ac:dyDescent="0.35">
      <c r="A64" s="6" t="s">
        <v>134</v>
      </c>
      <c r="B64" s="7" t="s">
        <v>135</v>
      </c>
      <c r="C64" s="8" t="s">
        <v>13</v>
      </c>
      <c r="D64" s="8">
        <v>0</v>
      </c>
      <c r="E64" s="8">
        <v>0</v>
      </c>
      <c r="F64" s="8">
        <v>50</v>
      </c>
      <c r="G64" s="8" t="s">
        <v>29</v>
      </c>
      <c r="H64" s="8">
        <v>60</v>
      </c>
      <c r="I64" s="8">
        <f t="shared" si="0"/>
        <v>40061</v>
      </c>
      <c r="J64" s="8" t="s">
        <v>22</v>
      </c>
      <c r="K64" s="6"/>
      <c r="L64" s="6"/>
    </row>
    <row r="65" spans="1:12" ht="21" thickBot="1" x14ac:dyDescent="0.35">
      <c r="A65" s="6" t="s">
        <v>136</v>
      </c>
      <c r="B65" s="7" t="s">
        <v>137</v>
      </c>
      <c r="C65" s="8" t="s">
        <v>13</v>
      </c>
      <c r="D65" s="8">
        <v>25</v>
      </c>
      <c r="E65" s="8">
        <v>5</v>
      </c>
      <c r="F65" s="8">
        <v>90</v>
      </c>
      <c r="G65" s="8" t="s">
        <v>14</v>
      </c>
      <c r="H65" s="8">
        <v>61</v>
      </c>
      <c r="I65" s="8">
        <f t="shared" si="0"/>
        <v>40062</v>
      </c>
      <c r="J65" s="8" t="s">
        <v>22</v>
      </c>
      <c r="K65" s="6"/>
      <c r="L65" s="6"/>
    </row>
    <row r="66" spans="1:12" ht="21" thickBot="1" x14ac:dyDescent="0.35">
      <c r="A66" s="6" t="s">
        <v>138</v>
      </c>
      <c r="B66" s="7" t="s">
        <v>139</v>
      </c>
      <c r="C66" s="8" t="s">
        <v>13</v>
      </c>
      <c r="D66" s="8">
        <v>10</v>
      </c>
      <c r="E66" s="8">
        <v>0.1</v>
      </c>
      <c r="F66" s="8">
        <v>999</v>
      </c>
      <c r="G66" s="8" t="s">
        <v>14</v>
      </c>
      <c r="H66" s="8">
        <v>62</v>
      </c>
      <c r="I66" s="8">
        <f t="shared" si="0"/>
        <v>40063</v>
      </c>
      <c r="J66" s="8" t="s">
        <v>22</v>
      </c>
      <c r="K66" s="6"/>
      <c r="L66" s="6"/>
    </row>
    <row r="67" spans="1:12" ht="21" thickBot="1" x14ac:dyDescent="0.35">
      <c r="A67" s="6" t="s">
        <v>140</v>
      </c>
      <c r="B67" s="7" t="s">
        <v>141</v>
      </c>
      <c r="C67" s="8" t="s">
        <v>13</v>
      </c>
      <c r="D67" s="8">
        <v>10</v>
      </c>
      <c r="E67" s="8">
        <v>0</v>
      </c>
      <c r="F67" s="8">
        <v>50</v>
      </c>
      <c r="G67" s="8" t="s">
        <v>14</v>
      </c>
      <c r="H67" s="8">
        <v>63</v>
      </c>
      <c r="I67" s="8">
        <f t="shared" si="0"/>
        <v>40064</v>
      </c>
      <c r="J67" s="8" t="s">
        <v>22</v>
      </c>
      <c r="K67" s="6"/>
      <c r="L67" s="6"/>
    </row>
    <row r="68" spans="1:12" ht="15" thickBot="1" x14ac:dyDescent="0.35">
      <c r="A68" s="6" t="s">
        <v>142</v>
      </c>
      <c r="B68" s="7" t="s">
        <v>143</v>
      </c>
      <c r="C68" s="8" t="s">
        <v>13</v>
      </c>
      <c r="D68" s="8">
        <v>20</v>
      </c>
      <c r="E68" s="8">
        <v>0</v>
      </c>
      <c r="F68" s="8">
        <v>99.9</v>
      </c>
      <c r="G68" s="8" t="s">
        <v>29</v>
      </c>
      <c r="H68" s="8">
        <v>64</v>
      </c>
      <c r="I68" s="8">
        <f t="shared" si="0"/>
        <v>40065</v>
      </c>
      <c r="J68" s="8" t="s">
        <v>22</v>
      </c>
      <c r="K68" s="6"/>
      <c r="L68" s="6"/>
    </row>
    <row r="69" spans="1:12" ht="15" thickBot="1" x14ac:dyDescent="0.35">
      <c r="A69" s="6" t="s">
        <v>144</v>
      </c>
      <c r="B69" s="7" t="s">
        <v>145</v>
      </c>
      <c r="C69" s="8" t="s">
        <v>13</v>
      </c>
      <c r="D69" s="8">
        <v>100</v>
      </c>
      <c r="E69" s="8">
        <v>0</v>
      </c>
      <c r="F69" s="8">
        <v>100</v>
      </c>
      <c r="G69" s="8" t="s">
        <v>29</v>
      </c>
      <c r="H69" s="8">
        <v>65</v>
      </c>
      <c r="I69" s="8">
        <f t="shared" si="0"/>
        <v>40066</v>
      </c>
      <c r="J69" s="8" t="s">
        <v>22</v>
      </c>
      <c r="K69" s="6"/>
      <c r="L69" s="6"/>
    </row>
    <row r="70" spans="1:12" ht="15" thickBot="1" x14ac:dyDescent="0.35">
      <c r="A70" s="6" t="s">
        <v>146</v>
      </c>
      <c r="B70" s="7" t="s">
        <v>147</v>
      </c>
      <c r="C70" s="8" t="s">
        <v>13</v>
      </c>
      <c r="D70" s="8">
        <v>20</v>
      </c>
      <c r="E70" s="8">
        <v>0</v>
      </c>
      <c r="F70" s="8">
        <v>100</v>
      </c>
      <c r="G70" s="8" t="s">
        <v>29</v>
      </c>
      <c r="H70" s="8">
        <v>66</v>
      </c>
      <c r="I70" s="8">
        <f t="shared" ref="I70:I84" si="1">40001+H70</f>
        <v>40067</v>
      </c>
      <c r="J70" s="8" t="s">
        <v>22</v>
      </c>
      <c r="K70" s="6"/>
      <c r="L70" s="6"/>
    </row>
    <row r="71" spans="1:12" ht="21" thickBot="1" x14ac:dyDescent="0.35">
      <c r="A71" s="6" t="s">
        <v>148</v>
      </c>
      <c r="B71" s="7" t="s">
        <v>149</v>
      </c>
      <c r="C71" s="8" t="s">
        <v>13</v>
      </c>
      <c r="D71" s="8">
        <v>14</v>
      </c>
      <c r="E71" s="8">
        <v>0</v>
      </c>
      <c r="F71" s="8">
        <v>99.9</v>
      </c>
      <c r="G71" s="8" t="s">
        <v>14</v>
      </c>
      <c r="H71" s="8">
        <v>67</v>
      </c>
      <c r="I71" s="8">
        <f t="shared" si="1"/>
        <v>40068</v>
      </c>
      <c r="J71" s="8" t="s">
        <v>22</v>
      </c>
      <c r="K71" s="6"/>
      <c r="L71" s="6"/>
    </row>
    <row r="72" spans="1:12" ht="21" thickBot="1" x14ac:dyDescent="0.35">
      <c r="A72" s="6" t="s">
        <v>150</v>
      </c>
      <c r="B72" s="7" t="s">
        <v>151</v>
      </c>
      <c r="C72" s="8" t="s">
        <v>13</v>
      </c>
      <c r="D72" s="8">
        <v>26</v>
      </c>
      <c r="E72" s="8">
        <v>0</v>
      </c>
      <c r="F72" s="8">
        <v>99.9</v>
      </c>
      <c r="G72" s="8" t="s">
        <v>14</v>
      </c>
      <c r="H72" s="8">
        <v>68</v>
      </c>
      <c r="I72" s="8">
        <f t="shared" si="1"/>
        <v>40069</v>
      </c>
      <c r="J72" s="8" t="s">
        <v>22</v>
      </c>
      <c r="K72" s="6"/>
      <c r="L72" s="6"/>
    </row>
    <row r="73" spans="1:12" ht="15" thickBot="1" x14ac:dyDescent="0.35">
      <c r="A73" s="6" t="s">
        <v>152</v>
      </c>
      <c r="B73" s="7" t="s">
        <v>153</v>
      </c>
      <c r="C73" s="8" t="s">
        <v>13</v>
      </c>
      <c r="D73" s="8">
        <v>20</v>
      </c>
      <c r="E73" s="8">
        <v>0</v>
      </c>
      <c r="F73" s="8">
        <v>99.9</v>
      </c>
      <c r="G73" s="8" t="s">
        <v>14</v>
      </c>
      <c r="H73" s="8">
        <v>69</v>
      </c>
      <c r="I73" s="8">
        <f t="shared" si="1"/>
        <v>40070</v>
      </c>
      <c r="J73" s="8" t="s">
        <v>22</v>
      </c>
      <c r="K73" s="6"/>
      <c r="L73" s="6"/>
    </row>
    <row r="74" spans="1:12" ht="15" thickBot="1" x14ac:dyDescent="0.35">
      <c r="A74" s="6" t="s">
        <v>154</v>
      </c>
      <c r="B74" s="7" t="s">
        <v>155</v>
      </c>
      <c r="C74" s="8" t="s">
        <v>13</v>
      </c>
      <c r="D74" s="8">
        <v>0</v>
      </c>
      <c r="E74" s="8">
        <v>0</v>
      </c>
      <c r="F74" s="8">
        <v>999</v>
      </c>
      <c r="G74" s="8" t="s">
        <v>29</v>
      </c>
      <c r="H74" s="8">
        <v>70</v>
      </c>
      <c r="I74" s="8">
        <f t="shared" si="1"/>
        <v>40071</v>
      </c>
      <c r="J74" s="8" t="s">
        <v>15</v>
      </c>
      <c r="K74" s="6" t="s">
        <v>491</v>
      </c>
      <c r="L74" s="6">
        <v>81</v>
      </c>
    </row>
    <row r="75" spans="1:12" ht="15" thickBot="1" x14ac:dyDescent="0.35">
      <c r="A75" s="6" t="s">
        <v>156</v>
      </c>
      <c r="B75" s="7" t="s">
        <v>157</v>
      </c>
      <c r="C75" s="8" t="s">
        <v>13</v>
      </c>
      <c r="D75" s="8">
        <v>0</v>
      </c>
      <c r="E75" s="8">
        <v>0</v>
      </c>
      <c r="F75" s="8">
        <v>999</v>
      </c>
      <c r="G75" s="8" t="s">
        <v>29</v>
      </c>
      <c r="H75" s="8">
        <v>71</v>
      </c>
      <c r="I75" s="8">
        <f t="shared" si="1"/>
        <v>40072</v>
      </c>
      <c r="J75" s="8" t="s">
        <v>15</v>
      </c>
      <c r="K75" s="6" t="s">
        <v>492</v>
      </c>
      <c r="L75" s="6">
        <v>81</v>
      </c>
    </row>
    <row r="76" spans="1:12" ht="15" thickBot="1" x14ac:dyDescent="0.35">
      <c r="A76" s="6" t="s">
        <v>158</v>
      </c>
      <c r="B76" s="7" t="s">
        <v>159</v>
      </c>
      <c r="C76" s="8" t="s">
        <v>13</v>
      </c>
      <c r="D76" s="8">
        <v>0</v>
      </c>
      <c r="E76" s="8">
        <v>0</v>
      </c>
      <c r="F76" s="8">
        <v>999</v>
      </c>
      <c r="G76" s="8" t="s">
        <v>29</v>
      </c>
      <c r="H76" s="8">
        <v>72</v>
      </c>
      <c r="I76" s="8">
        <f t="shared" si="1"/>
        <v>40073</v>
      </c>
      <c r="J76" s="8" t="s">
        <v>15</v>
      </c>
      <c r="K76" s="6" t="s">
        <v>493</v>
      </c>
      <c r="L76" s="6">
        <v>81</v>
      </c>
    </row>
    <row r="77" spans="1:12" ht="21" thickBot="1" x14ac:dyDescent="0.35">
      <c r="A77" s="6" t="s">
        <v>160</v>
      </c>
      <c r="B77" s="7" t="s">
        <v>161</v>
      </c>
      <c r="C77" s="8" t="s">
        <v>13</v>
      </c>
      <c r="D77" s="8">
        <v>0</v>
      </c>
      <c r="E77" s="8">
        <v>0</v>
      </c>
      <c r="F77" s="8">
        <v>999.9</v>
      </c>
      <c r="G77" s="8" t="s">
        <v>29</v>
      </c>
      <c r="H77" s="8">
        <v>73</v>
      </c>
      <c r="I77" s="8">
        <f t="shared" si="1"/>
        <v>40074</v>
      </c>
      <c r="J77" s="8" t="s">
        <v>15</v>
      </c>
      <c r="K77" s="6" t="s">
        <v>494</v>
      </c>
      <c r="L77" s="6">
        <v>81</v>
      </c>
    </row>
    <row r="78" spans="1:12" ht="21" thickBot="1" x14ac:dyDescent="0.35">
      <c r="A78" s="6" t="s">
        <v>162</v>
      </c>
      <c r="B78" s="7" t="s">
        <v>163</v>
      </c>
      <c r="C78" s="8" t="s">
        <v>13</v>
      </c>
      <c r="D78" s="8">
        <v>0</v>
      </c>
      <c r="E78" s="8">
        <v>0</v>
      </c>
      <c r="F78" s="8">
        <v>999.9</v>
      </c>
      <c r="G78" s="8" t="s">
        <v>29</v>
      </c>
      <c r="H78" s="8">
        <v>74</v>
      </c>
      <c r="I78" s="8">
        <f t="shared" si="1"/>
        <v>40075</v>
      </c>
      <c r="J78" s="8" t="s">
        <v>15</v>
      </c>
      <c r="K78" s="6" t="s">
        <v>495</v>
      </c>
      <c r="L78" s="6">
        <v>81</v>
      </c>
    </row>
    <row r="79" spans="1:12" ht="15" thickBot="1" x14ac:dyDescent="0.35">
      <c r="A79" s="6" t="s">
        <v>164</v>
      </c>
      <c r="B79" s="7" t="s">
        <v>165</v>
      </c>
      <c r="C79" s="8" t="s">
        <v>13</v>
      </c>
      <c r="D79" s="8">
        <v>0</v>
      </c>
      <c r="E79" s="8">
        <v>0</v>
      </c>
      <c r="F79" s="8">
        <v>999</v>
      </c>
      <c r="G79" s="8" t="s">
        <v>29</v>
      </c>
      <c r="H79" s="8">
        <v>75</v>
      </c>
      <c r="I79" s="8">
        <f t="shared" si="1"/>
        <v>40076</v>
      </c>
      <c r="J79" s="8" t="s">
        <v>15</v>
      </c>
      <c r="K79" s="6" t="s">
        <v>496</v>
      </c>
      <c r="L79" s="6">
        <v>81</v>
      </c>
    </row>
    <row r="80" spans="1:12" ht="21" thickBot="1" x14ac:dyDescent="0.35">
      <c r="A80" s="6" t="s">
        <v>166</v>
      </c>
      <c r="B80" s="7" t="s">
        <v>167</v>
      </c>
      <c r="C80" s="8" t="s">
        <v>13</v>
      </c>
      <c r="D80" s="8">
        <v>4</v>
      </c>
      <c r="E80" s="8">
        <v>0.1</v>
      </c>
      <c r="F80" s="8">
        <v>50</v>
      </c>
      <c r="G80" s="8" t="s">
        <v>14</v>
      </c>
      <c r="H80" s="8">
        <v>76</v>
      </c>
      <c r="I80" s="8">
        <f t="shared" si="1"/>
        <v>40077</v>
      </c>
      <c r="J80" s="8" t="s">
        <v>22</v>
      </c>
      <c r="K80" s="6"/>
      <c r="L80" s="6"/>
    </row>
    <row r="81" spans="1:12" ht="21" thickBot="1" x14ac:dyDescent="0.35">
      <c r="A81" s="6" t="s">
        <v>168</v>
      </c>
      <c r="B81" s="7" t="s">
        <v>169</v>
      </c>
      <c r="C81" s="8" t="s">
        <v>13</v>
      </c>
      <c r="D81" s="8">
        <v>3</v>
      </c>
      <c r="E81" s="8">
        <v>0.2</v>
      </c>
      <c r="F81" s="8">
        <v>50</v>
      </c>
      <c r="G81" s="8" t="s">
        <v>14</v>
      </c>
      <c r="H81" s="8">
        <v>77</v>
      </c>
      <c r="I81" s="8">
        <f t="shared" si="1"/>
        <v>40078</v>
      </c>
      <c r="J81" s="8" t="s">
        <v>22</v>
      </c>
      <c r="K81" s="6"/>
      <c r="L81" s="6"/>
    </row>
    <row r="82" spans="1:12" ht="21" thickBot="1" x14ac:dyDescent="0.35">
      <c r="A82" s="6" t="s">
        <v>170</v>
      </c>
      <c r="B82" s="7" t="s">
        <v>171</v>
      </c>
      <c r="C82" s="8" t="s">
        <v>13</v>
      </c>
      <c r="D82" s="8">
        <v>12</v>
      </c>
      <c r="E82" s="8">
        <v>0</v>
      </c>
      <c r="F82" s="8">
        <v>50</v>
      </c>
      <c r="G82" s="8" t="s">
        <v>14</v>
      </c>
      <c r="H82" s="8">
        <v>78</v>
      </c>
      <c r="I82" s="8">
        <f t="shared" si="1"/>
        <v>40079</v>
      </c>
      <c r="J82" s="8" t="s">
        <v>22</v>
      </c>
      <c r="K82" s="6"/>
      <c r="L82" s="6"/>
    </row>
    <row r="83" spans="1:12" ht="21" thickBot="1" x14ac:dyDescent="0.35">
      <c r="A83" s="6" t="s">
        <v>172</v>
      </c>
      <c r="B83" s="7" t="s">
        <v>173</v>
      </c>
      <c r="C83" s="8" t="s">
        <v>13</v>
      </c>
      <c r="D83" s="8">
        <v>4</v>
      </c>
      <c r="E83" s="8">
        <v>0.1</v>
      </c>
      <c r="F83" s="8">
        <v>50</v>
      </c>
      <c r="G83" s="8" t="s">
        <v>14</v>
      </c>
      <c r="H83" s="8">
        <v>85</v>
      </c>
      <c r="I83" s="8">
        <f t="shared" si="1"/>
        <v>40086</v>
      </c>
      <c r="J83" s="8" t="s">
        <v>22</v>
      </c>
      <c r="K83" s="6"/>
      <c r="L83" s="6"/>
    </row>
    <row r="84" spans="1:12" ht="21" thickBot="1" x14ac:dyDescent="0.35">
      <c r="A84" s="6" t="s">
        <v>174</v>
      </c>
      <c r="B84" s="7" t="s">
        <v>175</v>
      </c>
      <c r="C84" s="8" t="s">
        <v>13</v>
      </c>
      <c r="D84" s="8">
        <v>0.5</v>
      </c>
      <c r="E84" s="8">
        <v>0</v>
      </c>
      <c r="F84" s="8">
        <v>9.9</v>
      </c>
      <c r="G84" s="8" t="s">
        <v>14</v>
      </c>
      <c r="H84" s="8">
        <v>86</v>
      </c>
      <c r="I84" s="8">
        <f t="shared" si="1"/>
        <v>40087</v>
      </c>
      <c r="J84" s="8" t="s">
        <v>22</v>
      </c>
      <c r="K84" s="6"/>
      <c r="L84" s="6"/>
    </row>
    <row r="85" spans="1:12" x14ac:dyDescent="0.3">
      <c r="A85" s="1"/>
    </row>
    <row r="86" spans="1:12" x14ac:dyDescent="0.3">
      <c r="A86" s="1"/>
    </row>
    <row r="87" spans="1:12" ht="16.2" thickBot="1" x14ac:dyDescent="0.35">
      <c r="A87" s="3" t="s">
        <v>176</v>
      </c>
    </row>
    <row r="88" spans="1:12" ht="15" thickBot="1" x14ac:dyDescent="0.35">
      <c r="A88" s="4" t="s">
        <v>2</v>
      </c>
      <c r="B88" s="5" t="s">
        <v>3</v>
      </c>
      <c r="C88" s="5" t="s">
        <v>4</v>
      </c>
      <c r="D88" s="5" t="s">
        <v>5</v>
      </c>
      <c r="E88" s="5" t="s">
        <v>6</v>
      </c>
      <c r="F88" s="5" t="s">
        <v>7</v>
      </c>
      <c r="G88" s="5" t="s">
        <v>8</v>
      </c>
      <c r="H88" s="5" t="s">
        <v>9</v>
      </c>
      <c r="I88" s="5" t="s">
        <v>472</v>
      </c>
      <c r="J88" s="5" t="s">
        <v>177</v>
      </c>
      <c r="K88" s="5" t="s">
        <v>571</v>
      </c>
      <c r="L88" s="5" t="s">
        <v>572</v>
      </c>
    </row>
    <row r="89" spans="1:12" ht="21" thickBot="1" x14ac:dyDescent="0.35">
      <c r="A89" s="6" t="s">
        <v>178</v>
      </c>
      <c r="B89" s="7" t="s">
        <v>179</v>
      </c>
      <c r="C89" s="8" t="s">
        <v>180</v>
      </c>
      <c r="D89" s="8">
        <v>300</v>
      </c>
      <c r="E89" s="8">
        <v>0</v>
      </c>
      <c r="F89" s="8">
        <v>3600</v>
      </c>
      <c r="G89" s="8" t="s">
        <v>181</v>
      </c>
      <c r="H89" s="8">
        <v>1</v>
      </c>
      <c r="I89" s="8">
        <f>40001+128+H89</f>
        <v>40130</v>
      </c>
      <c r="J89" s="8" t="s">
        <v>22</v>
      </c>
      <c r="K89" s="8"/>
      <c r="L89" s="8"/>
    </row>
    <row r="90" spans="1:12" ht="21" thickBot="1" x14ac:dyDescent="0.35">
      <c r="A90" s="6" t="s">
        <v>182</v>
      </c>
      <c r="B90" s="7" t="s">
        <v>183</v>
      </c>
      <c r="C90" s="8" t="s">
        <v>180</v>
      </c>
      <c r="D90" s="8">
        <v>120</v>
      </c>
      <c r="E90" s="8">
        <v>0</v>
      </c>
      <c r="F90" s="8">
        <v>3600</v>
      </c>
      <c r="G90" s="8" t="s">
        <v>181</v>
      </c>
      <c r="H90" s="8">
        <v>2</v>
      </c>
      <c r="I90" s="8">
        <f t="shared" ref="I90:I146" si="2">40001+128+H90</f>
        <v>40131</v>
      </c>
      <c r="J90" s="8" t="s">
        <v>22</v>
      </c>
      <c r="K90" s="8"/>
      <c r="L90" s="8"/>
    </row>
    <row r="91" spans="1:12" ht="21" thickBot="1" x14ac:dyDescent="0.35">
      <c r="A91" s="6" t="s">
        <v>184</v>
      </c>
      <c r="B91" s="7" t="s">
        <v>185</v>
      </c>
      <c r="C91" s="8" t="s">
        <v>180</v>
      </c>
      <c r="D91" s="8">
        <v>300</v>
      </c>
      <c r="E91" s="8">
        <v>0</v>
      </c>
      <c r="F91" s="8">
        <v>3600</v>
      </c>
      <c r="G91" s="8" t="s">
        <v>181</v>
      </c>
      <c r="H91" s="8">
        <v>3</v>
      </c>
      <c r="I91" s="8">
        <f t="shared" si="2"/>
        <v>40132</v>
      </c>
      <c r="J91" s="8" t="s">
        <v>22</v>
      </c>
      <c r="K91" s="8"/>
      <c r="L91" s="8"/>
    </row>
    <row r="92" spans="1:12" ht="21" thickBot="1" x14ac:dyDescent="0.35">
      <c r="A92" s="6" t="s">
        <v>186</v>
      </c>
      <c r="B92" s="7" t="s">
        <v>187</v>
      </c>
      <c r="C92" s="8" t="s">
        <v>180</v>
      </c>
      <c r="D92" s="8">
        <v>120</v>
      </c>
      <c r="E92" s="8">
        <v>0</v>
      </c>
      <c r="F92" s="8">
        <v>3600</v>
      </c>
      <c r="G92" s="8" t="s">
        <v>181</v>
      </c>
      <c r="H92" s="8">
        <v>4</v>
      </c>
      <c r="I92" s="8">
        <f t="shared" si="2"/>
        <v>40133</v>
      </c>
      <c r="J92" s="8" t="s">
        <v>22</v>
      </c>
      <c r="K92" s="8"/>
      <c r="L92" s="8"/>
    </row>
    <row r="93" spans="1:12" ht="21" thickBot="1" x14ac:dyDescent="0.35">
      <c r="A93" s="6" t="s">
        <v>188</v>
      </c>
      <c r="B93" s="7" t="s">
        <v>189</v>
      </c>
      <c r="C93" s="8" t="s">
        <v>180</v>
      </c>
      <c r="D93" s="8">
        <v>0</v>
      </c>
      <c r="E93" s="8">
        <v>0</v>
      </c>
      <c r="F93" s="8">
        <v>3600</v>
      </c>
      <c r="G93" s="8" t="s">
        <v>181</v>
      </c>
      <c r="H93" s="8">
        <v>5</v>
      </c>
      <c r="I93" s="8">
        <f t="shared" si="2"/>
        <v>40134</v>
      </c>
      <c r="J93" s="8" t="s">
        <v>22</v>
      </c>
      <c r="K93" s="8"/>
      <c r="L93" s="8"/>
    </row>
    <row r="94" spans="1:12" ht="21" thickBot="1" x14ac:dyDescent="0.35">
      <c r="A94" s="6" t="s">
        <v>190</v>
      </c>
      <c r="B94" s="7" t="s">
        <v>191</v>
      </c>
      <c r="C94" s="8" t="s">
        <v>180</v>
      </c>
      <c r="D94" s="8">
        <v>60</v>
      </c>
      <c r="E94" s="8">
        <v>0</v>
      </c>
      <c r="F94" s="8">
        <v>999</v>
      </c>
      <c r="G94" s="8" t="s">
        <v>181</v>
      </c>
      <c r="H94" s="8">
        <v>6</v>
      </c>
      <c r="I94" s="8">
        <f t="shared" si="2"/>
        <v>40135</v>
      </c>
      <c r="J94" s="8" t="s">
        <v>22</v>
      </c>
      <c r="K94" s="8"/>
      <c r="L94" s="8"/>
    </row>
    <row r="95" spans="1:12" ht="21" thickBot="1" x14ac:dyDescent="0.35">
      <c r="A95" s="6" t="s">
        <v>192</v>
      </c>
      <c r="B95" s="7" t="s">
        <v>193</v>
      </c>
      <c r="C95" s="8" t="s">
        <v>180</v>
      </c>
      <c r="D95" s="8">
        <v>120</v>
      </c>
      <c r="E95" s="8">
        <v>0</v>
      </c>
      <c r="F95" s="8">
        <v>999</v>
      </c>
      <c r="G95" s="8" t="s">
        <v>181</v>
      </c>
      <c r="H95" s="8">
        <v>7</v>
      </c>
      <c r="I95" s="8">
        <f t="shared" si="2"/>
        <v>40136</v>
      </c>
      <c r="J95" s="8" t="s">
        <v>22</v>
      </c>
      <c r="K95" s="8"/>
      <c r="L95" s="8"/>
    </row>
    <row r="96" spans="1:12" ht="21" thickBot="1" x14ac:dyDescent="0.35">
      <c r="A96" s="6" t="s">
        <v>194</v>
      </c>
      <c r="B96" s="7" t="s">
        <v>195</v>
      </c>
      <c r="C96" s="8" t="s">
        <v>180</v>
      </c>
      <c r="D96" s="8">
        <v>240</v>
      </c>
      <c r="E96" s="8">
        <v>0</v>
      </c>
      <c r="F96" s="8">
        <v>999</v>
      </c>
      <c r="G96" s="8" t="s">
        <v>181</v>
      </c>
      <c r="H96" s="8">
        <v>8</v>
      </c>
      <c r="I96" s="8">
        <f t="shared" si="2"/>
        <v>40137</v>
      </c>
      <c r="J96" s="8" t="s">
        <v>22</v>
      </c>
      <c r="K96" s="8"/>
      <c r="L96" s="8"/>
    </row>
    <row r="97" spans="1:12" ht="15" thickBot="1" x14ac:dyDescent="0.35">
      <c r="A97" s="6" t="s">
        <v>196</v>
      </c>
      <c r="B97" s="7" t="s">
        <v>197</v>
      </c>
      <c r="C97" s="8" t="s">
        <v>180</v>
      </c>
      <c r="D97" s="8">
        <v>10</v>
      </c>
      <c r="E97" s="8">
        <v>0</v>
      </c>
      <c r="F97" s="8">
        <v>999</v>
      </c>
      <c r="G97" s="8" t="s">
        <v>181</v>
      </c>
      <c r="H97" s="8">
        <v>9</v>
      </c>
      <c r="I97" s="8">
        <f t="shared" si="2"/>
        <v>40138</v>
      </c>
      <c r="J97" s="8" t="s">
        <v>22</v>
      </c>
      <c r="K97" s="8"/>
      <c r="L97" s="8"/>
    </row>
    <row r="98" spans="1:12" ht="15" thickBot="1" x14ac:dyDescent="0.35">
      <c r="A98" s="6" t="s">
        <v>198</v>
      </c>
      <c r="B98" s="7" t="s">
        <v>199</v>
      </c>
      <c r="C98" s="8" t="s">
        <v>180</v>
      </c>
      <c r="D98" s="8">
        <v>5</v>
      </c>
      <c r="E98" s="8">
        <v>0</v>
      </c>
      <c r="F98" s="8">
        <v>999</v>
      </c>
      <c r="G98" s="8" t="s">
        <v>181</v>
      </c>
      <c r="H98" s="8">
        <v>10</v>
      </c>
      <c r="I98" s="8">
        <f t="shared" si="2"/>
        <v>40139</v>
      </c>
      <c r="J98" s="8" t="s">
        <v>22</v>
      </c>
      <c r="K98" s="8"/>
      <c r="L98" s="8"/>
    </row>
    <row r="99" spans="1:12" ht="15" thickBot="1" x14ac:dyDescent="0.35">
      <c r="A99" s="6" t="s">
        <v>200</v>
      </c>
      <c r="B99" s="7" t="s">
        <v>201</v>
      </c>
      <c r="C99" s="8" t="s">
        <v>180</v>
      </c>
      <c r="D99" s="8">
        <v>30</v>
      </c>
      <c r="E99" s="8">
        <v>0</v>
      </c>
      <c r="F99" s="8">
        <v>999</v>
      </c>
      <c r="G99" s="8" t="s">
        <v>181</v>
      </c>
      <c r="H99" s="8">
        <v>11</v>
      </c>
      <c r="I99" s="8">
        <f t="shared" si="2"/>
        <v>40140</v>
      </c>
      <c r="J99" s="8" t="s">
        <v>22</v>
      </c>
      <c r="K99" s="8"/>
      <c r="L99" s="8"/>
    </row>
    <row r="100" spans="1:12" ht="21" thickBot="1" x14ac:dyDescent="0.35">
      <c r="A100" s="6" t="s">
        <v>202</v>
      </c>
      <c r="B100" s="7" t="s">
        <v>203</v>
      </c>
      <c r="C100" s="8" t="s">
        <v>180</v>
      </c>
      <c r="D100" s="8">
        <v>150</v>
      </c>
      <c r="E100" s="8">
        <v>0</v>
      </c>
      <c r="F100" s="8">
        <v>9999</v>
      </c>
      <c r="G100" s="8" t="s">
        <v>181</v>
      </c>
      <c r="H100" s="8">
        <v>12</v>
      </c>
      <c r="I100" s="8">
        <f t="shared" si="2"/>
        <v>40141</v>
      </c>
      <c r="J100" s="8" t="s">
        <v>22</v>
      </c>
      <c r="K100" s="8"/>
      <c r="L100" s="8"/>
    </row>
    <row r="101" spans="1:12" ht="21" thickBot="1" x14ac:dyDescent="0.35">
      <c r="A101" s="6" t="s">
        <v>204</v>
      </c>
      <c r="B101" s="7" t="s">
        <v>205</v>
      </c>
      <c r="C101" s="8" t="s">
        <v>180</v>
      </c>
      <c r="D101" s="8">
        <v>120</v>
      </c>
      <c r="E101" s="8">
        <v>0</v>
      </c>
      <c r="F101" s="8">
        <v>9999</v>
      </c>
      <c r="G101" s="8" t="s">
        <v>181</v>
      </c>
      <c r="H101" s="8">
        <v>13</v>
      </c>
      <c r="I101" s="8">
        <f t="shared" si="2"/>
        <v>40142</v>
      </c>
      <c r="J101" s="8" t="s">
        <v>22</v>
      </c>
      <c r="K101" s="8"/>
      <c r="L101" s="8"/>
    </row>
    <row r="102" spans="1:12" ht="21" thickBot="1" x14ac:dyDescent="0.35">
      <c r="A102" s="6" t="s">
        <v>206</v>
      </c>
      <c r="B102" s="7" t="s">
        <v>207</v>
      </c>
      <c r="C102" s="8" t="s">
        <v>180</v>
      </c>
      <c r="D102" s="8">
        <v>0</v>
      </c>
      <c r="E102" s="8">
        <v>0</v>
      </c>
      <c r="F102" s="8">
        <v>3600</v>
      </c>
      <c r="G102" s="8" t="s">
        <v>14</v>
      </c>
      <c r="H102" s="8">
        <v>14</v>
      </c>
      <c r="I102" s="8">
        <f t="shared" si="2"/>
        <v>40143</v>
      </c>
      <c r="J102" s="8" t="s">
        <v>22</v>
      </c>
      <c r="K102" s="8"/>
      <c r="L102" s="8"/>
    </row>
    <row r="103" spans="1:12" ht="21" thickBot="1" x14ac:dyDescent="0.35">
      <c r="A103" s="6" t="s">
        <v>208</v>
      </c>
      <c r="B103" s="7" t="s">
        <v>209</v>
      </c>
      <c r="C103" s="8" t="s">
        <v>180</v>
      </c>
      <c r="D103" s="8">
        <v>60</v>
      </c>
      <c r="E103" s="8">
        <v>0</v>
      </c>
      <c r="F103" s="8">
        <v>3600</v>
      </c>
      <c r="G103" s="8" t="s">
        <v>181</v>
      </c>
      <c r="H103" s="8">
        <v>15</v>
      </c>
      <c r="I103" s="8">
        <f t="shared" si="2"/>
        <v>40144</v>
      </c>
      <c r="J103" s="8" t="s">
        <v>22</v>
      </c>
      <c r="K103" s="8"/>
      <c r="L103" s="8"/>
    </row>
    <row r="104" spans="1:12" ht="21" thickBot="1" x14ac:dyDescent="0.35">
      <c r="A104" s="6" t="s">
        <v>210</v>
      </c>
      <c r="B104" s="7" t="s">
        <v>211</v>
      </c>
      <c r="C104" s="8" t="s">
        <v>180</v>
      </c>
      <c r="D104" s="8">
        <v>60</v>
      </c>
      <c r="E104" s="8">
        <v>0</v>
      </c>
      <c r="F104" s="8">
        <v>3600</v>
      </c>
      <c r="G104" s="8" t="s">
        <v>181</v>
      </c>
      <c r="H104" s="8">
        <v>16</v>
      </c>
      <c r="I104" s="8">
        <f t="shared" si="2"/>
        <v>40145</v>
      </c>
      <c r="J104" s="8" t="s">
        <v>22</v>
      </c>
      <c r="K104" s="8"/>
      <c r="L104" s="8"/>
    </row>
    <row r="105" spans="1:12" ht="21" thickBot="1" x14ac:dyDescent="0.35">
      <c r="A105" s="6" t="s">
        <v>212</v>
      </c>
      <c r="B105" s="7" t="s">
        <v>213</v>
      </c>
      <c r="C105" s="8" t="s">
        <v>180</v>
      </c>
      <c r="D105" s="8">
        <v>60</v>
      </c>
      <c r="E105" s="8">
        <v>0</v>
      </c>
      <c r="F105" s="8">
        <v>3600</v>
      </c>
      <c r="G105" s="8" t="s">
        <v>181</v>
      </c>
      <c r="H105" s="8">
        <v>17</v>
      </c>
      <c r="I105" s="8">
        <f t="shared" si="2"/>
        <v>40146</v>
      </c>
      <c r="J105" s="8" t="s">
        <v>22</v>
      </c>
      <c r="K105" s="8"/>
      <c r="L105" s="8"/>
    </row>
    <row r="106" spans="1:12" ht="21" thickBot="1" x14ac:dyDescent="0.35">
      <c r="A106" s="6" t="s">
        <v>214</v>
      </c>
      <c r="B106" s="7" t="s">
        <v>215</v>
      </c>
      <c r="C106" s="8" t="s">
        <v>180</v>
      </c>
      <c r="D106" s="8">
        <v>0</v>
      </c>
      <c r="E106" s="8">
        <v>0</v>
      </c>
      <c r="F106" s="8">
        <v>3600</v>
      </c>
      <c r="G106" s="8" t="s">
        <v>181</v>
      </c>
      <c r="H106" s="8">
        <v>18</v>
      </c>
      <c r="I106" s="8">
        <f t="shared" si="2"/>
        <v>40147</v>
      </c>
      <c r="J106" s="8" t="s">
        <v>22</v>
      </c>
      <c r="K106" s="8"/>
      <c r="L106" s="8"/>
    </row>
    <row r="107" spans="1:12" ht="31.2" thickBot="1" x14ac:dyDescent="0.35">
      <c r="A107" s="6" t="s">
        <v>216</v>
      </c>
      <c r="B107" s="7" t="s">
        <v>217</v>
      </c>
      <c r="C107" s="8" t="s">
        <v>180</v>
      </c>
      <c r="D107" s="8">
        <v>30</v>
      </c>
      <c r="E107" s="8">
        <v>0</v>
      </c>
      <c r="F107" s="8">
        <v>300</v>
      </c>
      <c r="G107" s="8" t="s">
        <v>218</v>
      </c>
      <c r="H107" s="8">
        <v>19</v>
      </c>
      <c r="I107" s="8">
        <f t="shared" si="2"/>
        <v>40148</v>
      </c>
      <c r="J107" s="8" t="s">
        <v>22</v>
      </c>
      <c r="K107" s="8"/>
      <c r="L107" s="8"/>
    </row>
    <row r="108" spans="1:12" ht="21" thickBot="1" x14ac:dyDescent="0.35">
      <c r="A108" s="6" t="s">
        <v>219</v>
      </c>
      <c r="B108" s="7" t="s">
        <v>220</v>
      </c>
      <c r="C108" s="8" t="s">
        <v>180</v>
      </c>
      <c r="D108" s="8">
        <v>300</v>
      </c>
      <c r="E108" s="8">
        <v>0</v>
      </c>
      <c r="F108" s="8">
        <v>999</v>
      </c>
      <c r="G108" s="8" t="s">
        <v>181</v>
      </c>
      <c r="H108" s="8">
        <v>20</v>
      </c>
      <c r="I108" s="8">
        <f t="shared" si="2"/>
        <v>40149</v>
      </c>
      <c r="J108" s="8" t="s">
        <v>22</v>
      </c>
      <c r="K108" s="8"/>
      <c r="L108" s="8"/>
    </row>
    <row r="109" spans="1:12" ht="15" thickBot="1" x14ac:dyDescent="0.35">
      <c r="A109" s="6" t="s">
        <v>221</v>
      </c>
      <c r="B109" s="7" t="s">
        <v>222</v>
      </c>
      <c r="C109" s="8" t="s">
        <v>180</v>
      </c>
      <c r="D109" s="8">
        <v>600</v>
      </c>
      <c r="E109" s="8">
        <v>0</v>
      </c>
      <c r="F109" s="8">
        <v>3600</v>
      </c>
      <c r="G109" s="8" t="s">
        <v>181</v>
      </c>
      <c r="H109" s="8">
        <v>21</v>
      </c>
      <c r="I109" s="8">
        <f t="shared" si="2"/>
        <v>40150</v>
      </c>
      <c r="J109" s="8" t="s">
        <v>22</v>
      </c>
      <c r="K109" s="8"/>
      <c r="L109" s="8"/>
    </row>
    <row r="110" spans="1:12" ht="21" thickBot="1" x14ac:dyDescent="0.35">
      <c r="A110" s="6" t="s">
        <v>223</v>
      </c>
      <c r="B110" s="7" t="s">
        <v>224</v>
      </c>
      <c r="C110" s="8" t="s">
        <v>180</v>
      </c>
      <c r="D110" s="8">
        <v>0</v>
      </c>
      <c r="E110" s="8">
        <v>0</v>
      </c>
      <c r="F110" s="8">
        <v>600</v>
      </c>
      <c r="G110" s="8" t="s">
        <v>181</v>
      </c>
      <c r="H110" s="8">
        <v>22</v>
      </c>
      <c r="I110" s="8">
        <f t="shared" si="2"/>
        <v>40151</v>
      </c>
      <c r="J110" s="8" t="s">
        <v>22</v>
      </c>
      <c r="K110" s="8"/>
      <c r="L110" s="8"/>
    </row>
    <row r="111" spans="1:12" ht="21" thickBot="1" x14ac:dyDescent="0.35">
      <c r="A111" s="6" t="s">
        <v>225</v>
      </c>
      <c r="B111" s="7" t="s">
        <v>226</v>
      </c>
      <c r="C111" s="8" t="s">
        <v>180</v>
      </c>
      <c r="D111" s="8">
        <v>0</v>
      </c>
      <c r="E111" s="8">
        <v>0</v>
      </c>
      <c r="F111" s="8">
        <v>23</v>
      </c>
      <c r="G111" s="8" t="s">
        <v>227</v>
      </c>
      <c r="H111" s="8">
        <v>23</v>
      </c>
      <c r="I111" s="8">
        <f t="shared" si="2"/>
        <v>40152</v>
      </c>
      <c r="J111" s="8" t="s">
        <v>22</v>
      </c>
      <c r="K111" s="8"/>
      <c r="L111" s="8"/>
    </row>
    <row r="112" spans="1:12" ht="21" thickBot="1" x14ac:dyDescent="0.35">
      <c r="A112" s="6" t="s">
        <v>228</v>
      </c>
      <c r="B112" s="7" t="s">
        <v>229</v>
      </c>
      <c r="C112" s="8" t="s">
        <v>180</v>
      </c>
      <c r="D112" s="8">
        <v>0</v>
      </c>
      <c r="E112" s="8">
        <v>0</v>
      </c>
      <c r="F112" s="8">
        <v>59</v>
      </c>
      <c r="G112" s="8" t="s">
        <v>218</v>
      </c>
      <c r="H112" s="8">
        <v>24</v>
      </c>
      <c r="I112" s="8">
        <f t="shared" si="2"/>
        <v>40153</v>
      </c>
      <c r="J112" s="8" t="s">
        <v>22</v>
      </c>
      <c r="K112" s="8"/>
      <c r="L112" s="8"/>
    </row>
    <row r="113" spans="1:12" ht="21" thickBot="1" x14ac:dyDescent="0.35">
      <c r="A113" s="6" t="s">
        <v>230</v>
      </c>
      <c r="B113" s="7" t="s">
        <v>231</v>
      </c>
      <c r="C113" s="8" t="s">
        <v>180</v>
      </c>
      <c r="D113" s="8">
        <v>0</v>
      </c>
      <c r="E113" s="8">
        <v>0</v>
      </c>
      <c r="F113" s="8">
        <v>3600</v>
      </c>
      <c r="G113" s="8" t="s">
        <v>181</v>
      </c>
      <c r="H113" s="8">
        <v>25</v>
      </c>
      <c r="I113" s="8">
        <f t="shared" si="2"/>
        <v>40154</v>
      </c>
      <c r="J113" s="8" t="s">
        <v>22</v>
      </c>
      <c r="K113" s="8"/>
      <c r="L113" s="8"/>
    </row>
    <row r="114" spans="1:12" ht="21" thickBot="1" x14ac:dyDescent="0.35">
      <c r="A114" s="6" t="s">
        <v>232</v>
      </c>
      <c r="B114" s="7" t="s">
        <v>233</v>
      </c>
      <c r="C114" s="8" t="s">
        <v>180</v>
      </c>
      <c r="D114" s="8">
        <v>30</v>
      </c>
      <c r="E114" s="8">
        <v>0</v>
      </c>
      <c r="F114" s="8">
        <v>300</v>
      </c>
      <c r="G114" s="8" t="s">
        <v>218</v>
      </c>
      <c r="H114" s="8">
        <v>26</v>
      </c>
      <c r="I114" s="8">
        <f t="shared" si="2"/>
        <v>40155</v>
      </c>
      <c r="J114" s="8" t="s">
        <v>22</v>
      </c>
      <c r="K114" s="8"/>
      <c r="L114" s="8"/>
    </row>
    <row r="115" spans="1:12" ht="21" thickBot="1" x14ac:dyDescent="0.35">
      <c r="A115" s="6" t="s">
        <v>234</v>
      </c>
      <c r="B115" s="7" t="s">
        <v>235</v>
      </c>
      <c r="C115" s="8" t="s">
        <v>180</v>
      </c>
      <c r="D115" s="8">
        <v>300</v>
      </c>
      <c r="E115" s="8">
        <v>0</v>
      </c>
      <c r="F115" s="8">
        <v>999</v>
      </c>
      <c r="G115" s="8" t="s">
        <v>181</v>
      </c>
      <c r="H115" s="8">
        <v>27</v>
      </c>
      <c r="I115" s="8">
        <f t="shared" si="2"/>
        <v>40156</v>
      </c>
      <c r="J115" s="8" t="s">
        <v>22</v>
      </c>
      <c r="K115" s="8"/>
      <c r="L115" s="8"/>
    </row>
    <row r="116" spans="1:12" ht="15" thickBot="1" x14ac:dyDescent="0.35">
      <c r="A116" s="6" t="s">
        <v>236</v>
      </c>
      <c r="B116" s="7" t="s">
        <v>237</v>
      </c>
      <c r="C116" s="8" t="s">
        <v>180</v>
      </c>
      <c r="D116" s="8">
        <v>600</v>
      </c>
      <c r="E116" s="8">
        <v>0</v>
      </c>
      <c r="F116" s="8">
        <v>3600</v>
      </c>
      <c r="G116" s="8" t="s">
        <v>181</v>
      </c>
      <c r="H116" s="8">
        <v>28</v>
      </c>
      <c r="I116" s="8">
        <f t="shared" si="2"/>
        <v>40157</v>
      </c>
      <c r="J116" s="8" t="s">
        <v>22</v>
      </c>
      <c r="K116" s="8"/>
      <c r="L116" s="8"/>
    </row>
    <row r="117" spans="1:12" ht="21" thickBot="1" x14ac:dyDescent="0.35">
      <c r="A117" s="6" t="s">
        <v>238</v>
      </c>
      <c r="B117" s="7" t="s">
        <v>239</v>
      </c>
      <c r="C117" s="8" t="s">
        <v>180</v>
      </c>
      <c r="D117" s="8">
        <v>0</v>
      </c>
      <c r="E117" s="8">
        <v>0</v>
      </c>
      <c r="F117" s="8">
        <v>600</v>
      </c>
      <c r="G117" s="8" t="s">
        <v>181</v>
      </c>
      <c r="H117" s="8">
        <v>29</v>
      </c>
      <c r="I117" s="8">
        <f t="shared" si="2"/>
        <v>40158</v>
      </c>
      <c r="J117" s="8" t="s">
        <v>22</v>
      </c>
      <c r="K117" s="8"/>
      <c r="L117" s="8"/>
    </row>
    <row r="118" spans="1:12" ht="21" thickBot="1" x14ac:dyDescent="0.35">
      <c r="A118" s="6" t="s">
        <v>240</v>
      </c>
      <c r="B118" s="7" t="s">
        <v>241</v>
      </c>
      <c r="C118" s="8" t="s">
        <v>180</v>
      </c>
      <c r="D118" s="8">
        <v>0</v>
      </c>
      <c r="E118" s="8">
        <v>0</v>
      </c>
      <c r="F118" s="8">
        <v>600</v>
      </c>
      <c r="G118" s="8" t="s">
        <v>181</v>
      </c>
      <c r="H118" s="8">
        <v>30</v>
      </c>
      <c r="I118" s="8">
        <f t="shared" si="2"/>
        <v>40159</v>
      </c>
      <c r="J118" s="8" t="s">
        <v>22</v>
      </c>
      <c r="K118" s="8"/>
      <c r="L118" s="8"/>
    </row>
    <row r="119" spans="1:12" ht="21" thickBot="1" x14ac:dyDescent="0.35">
      <c r="A119" s="6" t="s">
        <v>242</v>
      </c>
      <c r="B119" s="7" t="s">
        <v>243</v>
      </c>
      <c r="C119" s="8" t="s">
        <v>180</v>
      </c>
      <c r="D119" s="8">
        <v>0</v>
      </c>
      <c r="E119" s="8">
        <v>0</v>
      </c>
      <c r="F119" s="8">
        <v>23</v>
      </c>
      <c r="G119" s="8" t="s">
        <v>227</v>
      </c>
      <c r="H119" s="8">
        <v>31</v>
      </c>
      <c r="I119" s="8">
        <f t="shared" si="2"/>
        <v>40160</v>
      </c>
      <c r="J119" s="8" t="s">
        <v>22</v>
      </c>
      <c r="K119" s="8"/>
      <c r="L119" s="8"/>
    </row>
    <row r="120" spans="1:12" ht="21" thickBot="1" x14ac:dyDescent="0.35">
      <c r="A120" s="6" t="s">
        <v>244</v>
      </c>
      <c r="B120" s="7" t="s">
        <v>245</v>
      </c>
      <c r="C120" s="8" t="s">
        <v>180</v>
      </c>
      <c r="D120" s="8">
        <v>0</v>
      </c>
      <c r="E120" s="8">
        <v>0</v>
      </c>
      <c r="F120" s="8">
        <v>59</v>
      </c>
      <c r="G120" s="8" t="s">
        <v>218</v>
      </c>
      <c r="H120" s="8">
        <v>32</v>
      </c>
      <c r="I120" s="8">
        <f t="shared" si="2"/>
        <v>40161</v>
      </c>
      <c r="J120" s="8" t="s">
        <v>22</v>
      </c>
      <c r="K120" s="8"/>
      <c r="L120" s="8"/>
    </row>
    <row r="121" spans="1:12" ht="15" thickBot="1" x14ac:dyDescent="0.35">
      <c r="A121" s="6" t="s">
        <v>246</v>
      </c>
      <c r="B121" s="7" t="s">
        <v>247</v>
      </c>
      <c r="C121" s="8" t="s">
        <v>180</v>
      </c>
      <c r="D121" s="8">
        <v>10</v>
      </c>
      <c r="E121" s="8">
        <v>0</v>
      </c>
      <c r="F121" s="8">
        <v>999</v>
      </c>
      <c r="G121" s="8" t="s">
        <v>181</v>
      </c>
      <c r="H121" s="8">
        <v>33</v>
      </c>
      <c r="I121" s="8">
        <f t="shared" si="2"/>
        <v>40162</v>
      </c>
      <c r="J121" s="8" t="s">
        <v>22</v>
      </c>
      <c r="K121" s="8"/>
      <c r="L121" s="8"/>
    </row>
    <row r="122" spans="1:12" ht="15" thickBot="1" x14ac:dyDescent="0.35">
      <c r="A122" s="6" t="s">
        <v>248</v>
      </c>
      <c r="B122" s="7" t="s">
        <v>249</v>
      </c>
      <c r="C122" s="8" t="s">
        <v>180</v>
      </c>
      <c r="D122" s="8">
        <v>10</v>
      </c>
      <c r="E122" s="8">
        <v>0</v>
      </c>
      <c r="F122" s="8">
        <v>999</v>
      </c>
      <c r="G122" s="8" t="s">
        <v>181</v>
      </c>
      <c r="H122" s="8">
        <v>34</v>
      </c>
      <c r="I122" s="8">
        <f t="shared" si="2"/>
        <v>40163</v>
      </c>
      <c r="J122" s="8" t="s">
        <v>22</v>
      </c>
      <c r="K122" s="8"/>
      <c r="L122" s="8"/>
    </row>
    <row r="123" spans="1:12" ht="15" thickBot="1" x14ac:dyDescent="0.35">
      <c r="A123" s="6" t="s">
        <v>250</v>
      </c>
      <c r="B123" s="7" t="s">
        <v>251</v>
      </c>
      <c r="C123" s="8" t="s">
        <v>180</v>
      </c>
      <c r="D123" s="8">
        <v>10</v>
      </c>
      <c r="E123" s="8">
        <v>0</v>
      </c>
      <c r="F123" s="8">
        <v>999</v>
      </c>
      <c r="G123" s="8" t="s">
        <v>181</v>
      </c>
      <c r="H123" s="8">
        <v>35</v>
      </c>
      <c r="I123" s="8">
        <f t="shared" si="2"/>
        <v>40164</v>
      </c>
      <c r="J123" s="8" t="s">
        <v>22</v>
      </c>
      <c r="K123" s="8"/>
      <c r="L123" s="8"/>
    </row>
    <row r="124" spans="1:12" ht="15" thickBot="1" x14ac:dyDescent="0.35">
      <c r="A124" s="6" t="s">
        <v>252</v>
      </c>
      <c r="B124" s="7" t="s">
        <v>253</v>
      </c>
      <c r="C124" s="8" t="s">
        <v>180</v>
      </c>
      <c r="D124" s="8">
        <v>10</v>
      </c>
      <c r="E124" s="8">
        <v>0</v>
      </c>
      <c r="F124" s="8">
        <v>999</v>
      </c>
      <c r="G124" s="8" t="s">
        <v>181</v>
      </c>
      <c r="H124" s="8">
        <v>36</v>
      </c>
      <c r="I124" s="8">
        <f t="shared" si="2"/>
        <v>40165</v>
      </c>
      <c r="J124" s="8" t="s">
        <v>22</v>
      </c>
      <c r="K124" s="8"/>
      <c r="L124" s="8"/>
    </row>
    <row r="125" spans="1:12" ht="21" thickBot="1" x14ac:dyDescent="0.35">
      <c r="A125" s="6" t="s">
        <v>254</v>
      </c>
      <c r="B125" s="7" t="s">
        <v>255</v>
      </c>
      <c r="C125" s="8" t="s">
        <v>180</v>
      </c>
      <c r="D125" s="8">
        <v>0</v>
      </c>
      <c r="E125" s="8">
        <v>0</v>
      </c>
      <c r="F125" s="8">
        <v>600</v>
      </c>
      <c r="G125" s="8" t="s">
        <v>181</v>
      </c>
      <c r="H125" s="8">
        <v>37</v>
      </c>
      <c r="I125" s="8">
        <f t="shared" si="2"/>
        <v>40166</v>
      </c>
      <c r="J125" s="8" t="s">
        <v>22</v>
      </c>
      <c r="K125" s="8"/>
      <c r="L125" s="8"/>
    </row>
    <row r="126" spans="1:12" ht="21" thickBot="1" x14ac:dyDescent="0.35">
      <c r="A126" s="6" t="s">
        <v>256</v>
      </c>
      <c r="B126" s="7" t="s">
        <v>257</v>
      </c>
      <c r="C126" s="8" t="s">
        <v>180</v>
      </c>
      <c r="D126" s="8">
        <v>0</v>
      </c>
      <c r="E126" s="8">
        <v>0</v>
      </c>
      <c r="F126" s="8">
        <v>23</v>
      </c>
      <c r="G126" s="8" t="s">
        <v>227</v>
      </c>
      <c r="H126" s="8">
        <v>38</v>
      </c>
      <c r="I126" s="8">
        <f t="shared" si="2"/>
        <v>40167</v>
      </c>
      <c r="J126" s="8" t="s">
        <v>22</v>
      </c>
      <c r="K126" s="8"/>
      <c r="L126" s="8"/>
    </row>
    <row r="127" spans="1:12" ht="21" thickBot="1" x14ac:dyDescent="0.35">
      <c r="A127" s="6" t="s">
        <v>258</v>
      </c>
      <c r="B127" s="7" t="s">
        <v>259</v>
      </c>
      <c r="C127" s="8" t="s">
        <v>180</v>
      </c>
      <c r="D127" s="8">
        <v>0</v>
      </c>
      <c r="E127" s="8">
        <v>0</v>
      </c>
      <c r="F127" s="8">
        <v>59</v>
      </c>
      <c r="G127" s="8" t="s">
        <v>218</v>
      </c>
      <c r="H127" s="8">
        <v>39</v>
      </c>
      <c r="I127" s="8">
        <f t="shared" si="2"/>
        <v>40168</v>
      </c>
      <c r="J127" s="8" t="s">
        <v>22</v>
      </c>
      <c r="K127" s="8"/>
      <c r="L127" s="8"/>
    </row>
    <row r="128" spans="1:12" ht="15" thickBot="1" x14ac:dyDescent="0.35">
      <c r="A128" s="6" t="s">
        <v>260</v>
      </c>
      <c r="B128" s="7" t="s">
        <v>261</v>
      </c>
      <c r="C128" s="8" t="s">
        <v>180</v>
      </c>
      <c r="D128" s="8">
        <v>180</v>
      </c>
      <c r="E128" s="8">
        <v>0</v>
      </c>
      <c r="F128" s="8">
        <v>9999</v>
      </c>
      <c r="G128" s="8" t="s">
        <v>181</v>
      </c>
      <c r="H128" s="8">
        <v>40</v>
      </c>
      <c r="I128" s="8">
        <f t="shared" si="2"/>
        <v>40169</v>
      </c>
      <c r="J128" s="8" t="s">
        <v>22</v>
      </c>
      <c r="K128" s="8"/>
      <c r="L128" s="8"/>
    </row>
    <row r="129" spans="1:12" ht="15" thickBot="1" x14ac:dyDescent="0.35">
      <c r="A129" s="6" t="s">
        <v>262</v>
      </c>
      <c r="B129" s="7" t="s">
        <v>263</v>
      </c>
      <c r="C129" s="8" t="s">
        <v>180</v>
      </c>
      <c r="D129" s="8">
        <v>180</v>
      </c>
      <c r="E129" s="8">
        <v>0</v>
      </c>
      <c r="F129" s="8">
        <v>9999</v>
      </c>
      <c r="G129" s="8" t="s">
        <v>181</v>
      </c>
      <c r="H129" s="8">
        <v>41</v>
      </c>
      <c r="I129" s="8">
        <f t="shared" si="2"/>
        <v>40170</v>
      </c>
      <c r="J129" s="8" t="s">
        <v>22</v>
      </c>
      <c r="K129" s="8"/>
      <c r="L129" s="8"/>
    </row>
    <row r="130" spans="1:12" ht="21" thickBot="1" x14ac:dyDescent="0.35">
      <c r="A130" s="6" t="s">
        <v>264</v>
      </c>
      <c r="B130" s="7" t="s">
        <v>265</v>
      </c>
      <c r="C130" s="8" t="s">
        <v>180</v>
      </c>
      <c r="D130" s="8">
        <v>480</v>
      </c>
      <c r="E130" s="8">
        <v>0</v>
      </c>
      <c r="F130" s="8">
        <v>9999</v>
      </c>
      <c r="G130" s="8" t="s">
        <v>181</v>
      </c>
      <c r="H130" s="8">
        <v>42</v>
      </c>
      <c r="I130" s="8">
        <f t="shared" si="2"/>
        <v>40171</v>
      </c>
      <c r="J130" s="8" t="s">
        <v>22</v>
      </c>
      <c r="K130" s="8"/>
      <c r="L130" s="8"/>
    </row>
    <row r="131" spans="1:12" ht="21" thickBot="1" x14ac:dyDescent="0.35">
      <c r="A131" s="6" t="s">
        <v>266</v>
      </c>
      <c r="B131" s="7" t="s">
        <v>267</v>
      </c>
      <c r="C131" s="8" t="s">
        <v>180</v>
      </c>
      <c r="D131" s="8">
        <v>30</v>
      </c>
      <c r="E131" s="8">
        <v>0</v>
      </c>
      <c r="F131" s="8">
        <v>9999</v>
      </c>
      <c r="G131" s="8" t="s">
        <v>181</v>
      </c>
      <c r="H131" s="8">
        <v>43</v>
      </c>
      <c r="I131" s="8">
        <f t="shared" si="2"/>
        <v>40172</v>
      </c>
      <c r="J131" s="8" t="s">
        <v>22</v>
      </c>
      <c r="K131" s="8"/>
      <c r="L131" s="8"/>
    </row>
    <row r="132" spans="1:12" ht="21" thickBot="1" x14ac:dyDescent="0.35">
      <c r="A132" s="6" t="s">
        <v>268</v>
      </c>
      <c r="B132" s="7" t="s">
        <v>269</v>
      </c>
      <c r="C132" s="8" t="s">
        <v>180</v>
      </c>
      <c r="D132" s="8">
        <v>5</v>
      </c>
      <c r="E132" s="8">
        <v>0</v>
      </c>
      <c r="F132" s="8">
        <v>99</v>
      </c>
      <c r="G132" s="8" t="s">
        <v>181</v>
      </c>
      <c r="H132" s="8">
        <v>44</v>
      </c>
      <c r="I132" s="8">
        <f t="shared" si="2"/>
        <v>40173</v>
      </c>
      <c r="J132" s="8" t="s">
        <v>22</v>
      </c>
      <c r="K132" s="8"/>
      <c r="L132" s="8"/>
    </row>
    <row r="133" spans="1:12" ht="31.2" thickBot="1" x14ac:dyDescent="0.35">
      <c r="A133" s="6" t="s">
        <v>270</v>
      </c>
      <c r="B133" s="7" t="s">
        <v>271</v>
      </c>
      <c r="C133" s="8" t="s">
        <v>180</v>
      </c>
      <c r="D133" s="8">
        <v>120</v>
      </c>
      <c r="E133" s="8">
        <v>0</v>
      </c>
      <c r="F133" s="8">
        <v>600</v>
      </c>
      <c r="G133" s="8" t="s">
        <v>181</v>
      </c>
      <c r="H133" s="8">
        <v>45</v>
      </c>
      <c r="I133" s="8">
        <f t="shared" si="2"/>
        <v>40174</v>
      </c>
      <c r="J133" s="8" t="s">
        <v>22</v>
      </c>
      <c r="K133" s="8"/>
      <c r="L133" s="8"/>
    </row>
    <row r="134" spans="1:12" ht="21" thickBot="1" x14ac:dyDescent="0.35">
      <c r="A134" s="6" t="s">
        <v>272</v>
      </c>
      <c r="B134" s="7" t="s">
        <v>273</v>
      </c>
      <c r="C134" s="8" t="s">
        <v>180</v>
      </c>
      <c r="D134" s="8">
        <v>300</v>
      </c>
      <c r="E134" s="8">
        <v>0</v>
      </c>
      <c r="F134" s="8">
        <v>900</v>
      </c>
      <c r="G134" s="8" t="s">
        <v>181</v>
      </c>
      <c r="H134" s="8">
        <v>46</v>
      </c>
      <c r="I134" s="8">
        <f t="shared" si="2"/>
        <v>40175</v>
      </c>
      <c r="J134" s="8" t="s">
        <v>22</v>
      </c>
      <c r="K134" s="8"/>
      <c r="L134" s="8"/>
    </row>
    <row r="135" spans="1:12" ht="21" thickBot="1" x14ac:dyDescent="0.35">
      <c r="A135" s="6" t="s">
        <v>274</v>
      </c>
      <c r="B135" s="7" t="s">
        <v>275</v>
      </c>
      <c r="C135" s="8" t="s">
        <v>180</v>
      </c>
      <c r="D135" s="8">
        <v>10</v>
      </c>
      <c r="E135" s="8">
        <v>0</v>
      </c>
      <c r="F135" s="8">
        <v>300</v>
      </c>
      <c r="G135" s="8" t="s">
        <v>181</v>
      </c>
      <c r="H135" s="8">
        <v>47</v>
      </c>
      <c r="I135" s="8">
        <f t="shared" si="2"/>
        <v>40176</v>
      </c>
      <c r="J135" s="8" t="s">
        <v>22</v>
      </c>
      <c r="K135" s="8"/>
      <c r="L135" s="8"/>
    </row>
    <row r="136" spans="1:12" ht="21" thickBot="1" x14ac:dyDescent="0.35">
      <c r="A136" s="6" t="s">
        <v>276</v>
      </c>
      <c r="B136" s="7" t="s">
        <v>277</v>
      </c>
      <c r="C136" s="8" t="s">
        <v>180</v>
      </c>
      <c r="D136" s="8">
        <v>10</v>
      </c>
      <c r="E136" s="8">
        <v>0</v>
      </c>
      <c r="F136" s="8">
        <v>300</v>
      </c>
      <c r="G136" s="8" t="s">
        <v>181</v>
      </c>
      <c r="H136" s="8">
        <v>48</v>
      </c>
      <c r="I136" s="8">
        <f t="shared" si="2"/>
        <v>40177</v>
      </c>
      <c r="J136" s="8" t="s">
        <v>22</v>
      </c>
      <c r="K136" s="8"/>
      <c r="L136" s="8"/>
    </row>
    <row r="137" spans="1:12" ht="21" thickBot="1" x14ac:dyDescent="0.35">
      <c r="A137" s="6" t="s">
        <v>278</v>
      </c>
      <c r="B137" s="7" t="s">
        <v>279</v>
      </c>
      <c r="C137" s="8" t="s">
        <v>180</v>
      </c>
      <c r="D137" s="8">
        <v>0</v>
      </c>
      <c r="E137" s="8">
        <v>0</v>
      </c>
      <c r="F137" s="8">
        <v>3</v>
      </c>
      <c r="G137" s="8" t="s">
        <v>280</v>
      </c>
      <c r="H137" s="8">
        <v>49</v>
      </c>
      <c r="I137" s="8">
        <f t="shared" si="2"/>
        <v>40178</v>
      </c>
      <c r="J137" s="8" t="s">
        <v>22</v>
      </c>
      <c r="K137" s="6" t="s">
        <v>568</v>
      </c>
      <c r="L137" s="6">
        <v>8</v>
      </c>
    </row>
    <row r="138" spans="1:12" ht="21" thickBot="1" x14ac:dyDescent="0.35">
      <c r="A138" s="6" t="s">
        <v>281</v>
      </c>
      <c r="B138" s="7" t="s">
        <v>282</v>
      </c>
      <c r="C138" s="8" t="s">
        <v>180</v>
      </c>
      <c r="D138" s="8">
        <v>3</v>
      </c>
      <c r="E138" s="8">
        <v>0</v>
      </c>
      <c r="F138" s="8">
        <v>300</v>
      </c>
      <c r="G138" s="8" t="s">
        <v>181</v>
      </c>
      <c r="H138" s="8">
        <v>50</v>
      </c>
      <c r="I138" s="8">
        <f t="shared" si="2"/>
        <v>40179</v>
      </c>
      <c r="J138" s="8" t="s">
        <v>22</v>
      </c>
      <c r="K138" s="8"/>
      <c r="L138" s="8"/>
    </row>
    <row r="139" spans="1:12" ht="21" thickBot="1" x14ac:dyDescent="0.35">
      <c r="A139" s="6" t="s">
        <v>283</v>
      </c>
      <c r="B139" s="7" t="s">
        <v>284</v>
      </c>
      <c r="C139" s="8" t="s">
        <v>180</v>
      </c>
      <c r="D139" s="8">
        <v>3</v>
      </c>
      <c r="E139" s="8">
        <v>0</v>
      </c>
      <c r="F139" s="8">
        <v>300</v>
      </c>
      <c r="G139" s="8" t="s">
        <v>181</v>
      </c>
      <c r="H139" s="8">
        <v>51</v>
      </c>
      <c r="I139" s="8">
        <f t="shared" si="2"/>
        <v>40180</v>
      </c>
      <c r="J139" s="8" t="s">
        <v>22</v>
      </c>
      <c r="K139" s="8"/>
      <c r="L139" s="8"/>
    </row>
    <row r="140" spans="1:12" ht="15" thickBot="1" x14ac:dyDescent="0.35">
      <c r="A140" s="6" t="s">
        <v>285</v>
      </c>
      <c r="B140" s="7" t="s">
        <v>286</v>
      </c>
      <c r="C140" s="8" t="s">
        <v>180</v>
      </c>
      <c r="D140" s="8">
        <v>0</v>
      </c>
      <c r="E140" s="8">
        <v>0</v>
      </c>
      <c r="F140" s="8">
        <v>99</v>
      </c>
      <c r="G140" s="8" t="s">
        <v>181</v>
      </c>
      <c r="H140" s="8">
        <v>52</v>
      </c>
      <c r="I140" s="8">
        <f t="shared" si="2"/>
        <v>40181</v>
      </c>
      <c r="J140" s="8" t="s">
        <v>22</v>
      </c>
      <c r="K140" s="8"/>
      <c r="L140" s="8"/>
    </row>
    <row r="141" spans="1:12" ht="15" thickBot="1" x14ac:dyDescent="0.35">
      <c r="A141" s="6" t="s">
        <v>287</v>
      </c>
      <c r="B141" s="7" t="s">
        <v>288</v>
      </c>
      <c r="C141" s="8" t="s">
        <v>180</v>
      </c>
      <c r="D141" s="8">
        <v>0</v>
      </c>
      <c r="E141" s="8">
        <v>0</v>
      </c>
      <c r="F141" s="8">
        <v>99</v>
      </c>
      <c r="G141" s="8" t="s">
        <v>181</v>
      </c>
      <c r="H141" s="8">
        <v>53</v>
      </c>
      <c r="I141" s="8">
        <f t="shared" si="2"/>
        <v>40182</v>
      </c>
      <c r="J141" s="8" t="s">
        <v>22</v>
      </c>
      <c r="K141" s="8"/>
      <c r="L141" s="8"/>
    </row>
    <row r="142" spans="1:12" ht="21" thickBot="1" x14ac:dyDescent="0.35">
      <c r="A142" s="6" t="s">
        <v>289</v>
      </c>
      <c r="B142" s="7" t="s">
        <v>290</v>
      </c>
      <c r="C142" s="8" t="s">
        <v>180</v>
      </c>
      <c r="D142" s="8">
        <v>120</v>
      </c>
      <c r="E142" s="8">
        <v>0</v>
      </c>
      <c r="F142" s="8">
        <v>3600</v>
      </c>
      <c r="G142" s="8" t="s">
        <v>181</v>
      </c>
      <c r="H142" s="8">
        <v>54</v>
      </c>
      <c r="I142" s="8">
        <f t="shared" si="2"/>
        <v>40183</v>
      </c>
      <c r="J142" s="8" t="s">
        <v>22</v>
      </c>
      <c r="K142" s="8"/>
      <c r="L142" s="8"/>
    </row>
    <row r="143" spans="1:12" ht="21" thickBot="1" x14ac:dyDescent="0.35">
      <c r="A143" s="6" t="s">
        <v>291</v>
      </c>
      <c r="B143" s="7" t="s">
        <v>292</v>
      </c>
      <c r="C143" s="8" t="s">
        <v>180</v>
      </c>
      <c r="D143" s="8">
        <v>60</v>
      </c>
      <c r="E143" s="8">
        <v>0</v>
      </c>
      <c r="F143" s="8">
        <v>3600</v>
      </c>
      <c r="G143" s="8" t="s">
        <v>181</v>
      </c>
      <c r="H143" s="8">
        <v>55</v>
      </c>
      <c r="I143" s="8">
        <f t="shared" si="2"/>
        <v>40184</v>
      </c>
      <c r="J143" s="8" t="s">
        <v>22</v>
      </c>
      <c r="K143" s="8"/>
      <c r="L143" s="8"/>
    </row>
    <row r="144" spans="1:12" ht="31.2" thickBot="1" x14ac:dyDescent="0.35">
      <c r="A144" s="6" t="s">
        <v>293</v>
      </c>
      <c r="B144" s="7" t="s">
        <v>294</v>
      </c>
      <c r="C144" s="8" t="s">
        <v>180</v>
      </c>
      <c r="D144" s="8">
        <v>0</v>
      </c>
      <c r="E144" s="8">
        <v>0</v>
      </c>
      <c r="F144" s="8">
        <v>3600</v>
      </c>
      <c r="G144" s="8" t="s">
        <v>181</v>
      </c>
      <c r="H144" s="8">
        <v>56</v>
      </c>
      <c r="I144" s="8">
        <f t="shared" si="2"/>
        <v>40185</v>
      </c>
      <c r="J144" s="8" t="s">
        <v>22</v>
      </c>
      <c r="K144" s="8"/>
      <c r="L144" s="8"/>
    </row>
    <row r="145" spans="1:12" ht="15" thickBot="1" x14ac:dyDescent="0.35">
      <c r="A145" s="6" t="s">
        <v>295</v>
      </c>
      <c r="B145" s="7" t="s">
        <v>296</v>
      </c>
      <c r="C145" s="8" t="s">
        <v>180</v>
      </c>
      <c r="D145" s="8">
        <v>0</v>
      </c>
      <c r="E145" s="8">
        <v>0</v>
      </c>
      <c r="F145" s="8">
        <v>999</v>
      </c>
      <c r="G145" s="8" t="s">
        <v>181</v>
      </c>
      <c r="H145" s="8">
        <v>57</v>
      </c>
      <c r="I145" s="8">
        <f t="shared" si="2"/>
        <v>40186</v>
      </c>
      <c r="J145" s="8" t="s">
        <v>22</v>
      </c>
      <c r="K145" s="8"/>
      <c r="L145" s="8"/>
    </row>
    <row r="146" spans="1:12" ht="21" thickBot="1" x14ac:dyDescent="0.35">
      <c r="A146" s="6" t="s">
        <v>297</v>
      </c>
      <c r="B146" s="7" t="s">
        <v>298</v>
      </c>
      <c r="C146" s="8" t="s">
        <v>180</v>
      </c>
      <c r="D146" s="8">
        <v>95</v>
      </c>
      <c r="E146" s="8">
        <v>0</v>
      </c>
      <c r="F146" s="8">
        <v>300</v>
      </c>
      <c r="G146" s="8" t="s">
        <v>181</v>
      </c>
      <c r="H146" s="8">
        <v>86</v>
      </c>
      <c r="I146" s="8">
        <f t="shared" si="2"/>
        <v>40215</v>
      </c>
      <c r="J146" s="8" t="s">
        <v>15</v>
      </c>
      <c r="K146" s="8"/>
      <c r="L146" s="8"/>
    </row>
    <row r="147" spans="1:12" x14ac:dyDescent="0.3">
      <c r="A147" s="1"/>
    </row>
    <row r="148" spans="1:12" x14ac:dyDescent="0.3">
      <c r="A148" s="1"/>
    </row>
    <row r="149" spans="1:12" ht="16.2" thickBot="1" x14ac:dyDescent="0.35">
      <c r="A149" s="3" t="s">
        <v>299</v>
      </c>
    </row>
    <row r="150" spans="1:12" ht="15" thickBot="1" x14ac:dyDescent="0.35">
      <c r="A150" s="4" t="s">
        <v>2</v>
      </c>
      <c r="B150" s="5" t="s">
        <v>3</v>
      </c>
      <c r="C150" s="5" t="s">
        <v>4</v>
      </c>
      <c r="D150" s="5" t="s">
        <v>5</v>
      </c>
      <c r="E150" s="5" t="s">
        <v>6</v>
      </c>
      <c r="F150" s="5" t="s">
        <v>7</v>
      </c>
      <c r="G150" s="5" t="s">
        <v>8</v>
      </c>
      <c r="H150" s="5" t="s">
        <v>9</v>
      </c>
      <c r="I150" s="5" t="s">
        <v>472</v>
      </c>
      <c r="J150" s="5" t="s">
        <v>177</v>
      </c>
      <c r="K150" s="5" t="s">
        <v>571</v>
      </c>
      <c r="L150" s="5" t="s">
        <v>572</v>
      </c>
    </row>
    <row r="151" spans="1:12" ht="21" thickBot="1" x14ac:dyDescent="0.35">
      <c r="A151" s="6" t="s">
        <v>300</v>
      </c>
      <c r="B151" s="7" t="s">
        <v>301</v>
      </c>
      <c r="C151" s="8" t="s">
        <v>302</v>
      </c>
      <c r="D151" s="8">
        <v>0</v>
      </c>
      <c r="E151" s="8">
        <v>0</v>
      </c>
      <c r="F151" s="8">
        <v>1</v>
      </c>
      <c r="G151" s="8" t="s">
        <v>280</v>
      </c>
      <c r="H151" s="8">
        <v>1</v>
      </c>
      <c r="I151" s="8">
        <f>1+H151</f>
        <v>2</v>
      </c>
      <c r="J151" s="8" t="s">
        <v>15</v>
      </c>
      <c r="K151" s="6" t="s">
        <v>497</v>
      </c>
      <c r="L151" s="6">
        <v>95</v>
      </c>
    </row>
    <row r="152" spans="1:12" ht="15" thickBot="1" x14ac:dyDescent="0.35">
      <c r="A152" s="6" t="s">
        <v>303</v>
      </c>
      <c r="B152" s="7" t="s">
        <v>304</v>
      </c>
      <c r="C152" s="8" t="s">
        <v>302</v>
      </c>
      <c r="D152" s="8">
        <v>0</v>
      </c>
      <c r="E152" s="8">
        <v>0</v>
      </c>
      <c r="F152" s="8">
        <v>1</v>
      </c>
      <c r="G152" s="8" t="s">
        <v>280</v>
      </c>
      <c r="H152" s="8">
        <v>2</v>
      </c>
      <c r="I152" s="8">
        <f t="shared" ref="I152:I215" si="3">1+H152</f>
        <v>3</v>
      </c>
      <c r="J152" s="8" t="s">
        <v>15</v>
      </c>
      <c r="K152" s="6" t="s">
        <v>498</v>
      </c>
      <c r="L152" s="6">
        <v>95</v>
      </c>
    </row>
    <row r="153" spans="1:12" ht="15" thickBot="1" x14ac:dyDescent="0.35">
      <c r="A153" s="6" t="s">
        <v>305</v>
      </c>
      <c r="B153" s="7" t="s">
        <v>306</v>
      </c>
      <c r="C153" s="8" t="s">
        <v>302</v>
      </c>
      <c r="D153" s="8">
        <v>0</v>
      </c>
      <c r="E153" s="8">
        <v>0</v>
      </c>
      <c r="F153" s="8">
        <v>1</v>
      </c>
      <c r="G153" s="8" t="s">
        <v>280</v>
      </c>
      <c r="H153" s="8">
        <v>3</v>
      </c>
      <c r="I153" s="8">
        <f t="shared" si="3"/>
        <v>4</v>
      </c>
      <c r="J153" s="8" t="s">
        <v>15</v>
      </c>
      <c r="K153" s="6" t="s">
        <v>499</v>
      </c>
      <c r="L153" s="6">
        <v>95</v>
      </c>
    </row>
    <row r="154" spans="1:12" ht="15" thickBot="1" x14ac:dyDescent="0.35">
      <c r="A154" s="6" t="s">
        <v>307</v>
      </c>
      <c r="B154" s="7" t="s">
        <v>308</v>
      </c>
      <c r="C154" s="8" t="s">
        <v>302</v>
      </c>
      <c r="D154" s="8">
        <v>0</v>
      </c>
      <c r="E154" s="8">
        <v>0</v>
      </c>
      <c r="F154" s="8">
        <v>1</v>
      </c>
      <c r="G154" s="8" t="s">
        <v>280</v>
      </c>
      <c r="H154" s="8">
        <v>4</v>
      </c>
      <c r="I154" s="8">
        <f t="shared" si="3"/>
        <v>5</v>
      </c>
      <c r="J154" s="8" t="s">
        <v>15</v>
      </c>
      <c r="K154" s="6" t="s">
        <v>500</v>
      </c>
      <c r="L154" s="6">
        <v>95</v>
      </c>
    </row>
    <row r="155" spans="1:12" ht="15" thickBot="1" x14ac:dyDescent="0.35">
      <c r="A155" s="6" t="s">
        <v>309</v>
      </c>
      <c r="B155" s="7" t="s">
        <v>310</v>
      </c>
      <c r="C155" s="8" t="s">
        <v>302</v>
      </c>
      <c r="D155" s="8">
        <v>0</v>
      </c>
      <c r="E155" s="8">
        <v>0</v>
      </c>
      <c r="F155" s="8">
        <v>1</v>
      </c>
      <c r="G155" s="8" t="s">
        <v>280</v>
      </c>
      <c r="H155" s="8">
        <v>5</v>
      </c>
      <c r="I155" s="8">
        <f t="shared" si="3"/>
        <v>6</v>
      </c>
      <c r="J155" s="8" t="s">
        <v>15</v>
      </c>
      <c r="K155" s="6" t="s">
        <v>501</v>
      </c>
      <c r="L155" s="6">
        <v>95</v>
      </c>
    </row>
    <row r="156" spans="1:12" ht="15" thickBot="1" x14ac:dyDescent="0.35">
      <c r="A156" s="6" t="s">
        <v>311</v>
      </c>
      <c r="B156" s="7" t="s">
        <v>312</v>
      </c>
      <c r="C156" s="8" t="s">
        <v>302</v>
      </c>
      <c r="D156" s="8">
        <v>0</v>
      </c>
      <c r="E156" s="8">
        <v>0</v>
      </c>
      <c r="F156" s="8">
        <v>1</v>
      </c>
      <c r="G156" s="8" t="s">
        <v>280</v>
      </c>
      <c r="H156" s="8">
        <v>6</v>
      </c>
      <c r="I156" s="8">
        <f t="shared" si="3"/>
        <v>7</v>
      </c>
      <c r="J156" s="8" t="s">
        <v>15</v>
      </c>
      <c r="K156" s="6" t="s">
        <v>502</v>
      </c>
      <c r="L156" s="6">
        <v>95</v>
      </c>
    </row>
    <row r="157" spans="1:12" ht="21" thickBot="1" x14ac:dyDescent="0.35">
      <c r="A157" s="6" t="s">
        <v>313</v>
      </c>
      <c r="B157" s="7" t="s">
        <v>314</v>
      </c>
      <c r="C157" s="8" t="s">
        <v>302</v>
      </c>
      <c r="D157" s="8">
        <v>0</v>
      </c>
      <c r="E157" s="8">
        <v>0</v>
      </c>
      <c r="F157" s="8">
        <v>1</v>
      </c>
      <c r="G157" s="8" t="s">
        <v>280</v>
      </c>
      <c r="H157" s="8">
        <v>7</v>
      </c>
      <c r="I157" s="8">
        <f t="shared" si="3"/>
        <v>8</v>
      </c>
      <c r="J157" s="8" t="s">
        <v>15</v>
      </c>
      <c r="K157" s="6" t="s">
        <v>503</v>
      </c>
      <c r="L157" s="6">
        <v>95</v>
      </c>
    </row>
    <row r="158" spans="1:12" ht="15" thickBot="1" x14ac:dyDescent="0.35">
      <c r="A158" s="6" t="s">
        <v>315</v>
      </c>
      <c r="B158" s="7" t="s">
        <v>316</v>
      </c>
      <c r="C158" s="8" t="s">
        <v>302</v>
      </c>
      <c r="D158" s="8">
        <v>0</v>
      </c>
      <c r="E158" s="8">
        <v>0</v>
      </c>
      <c r="F158" s="8">
        <v>1</v>
      </c>
      <c r="G158" s="8" t="s">
        <v>280</v>
      </c>
      <c r="H158" s="8">
        <v>8</v>
      </c>
      <c r="I158" s="8">
        <f t="shared" si="3"/>
        <v>9</v>
      </c>
      <c r="J158" s="8" t="s">
        <v>15</v>
      </c>
      <c r="K158" s="6" t="s">
        <v>504</v>
      </c>
      <c r="L158" s="6">
        <v>95</v>
      </c>
    </row>
    <row r="159" spans="1:12" ht="21" thickBot="1" x14ac:dyDescent="0.35">
      <c r="A159" s="6" t="s">
        <v>317</v>
      </c>
      <c r="B159" s="7" t="s">
        <v>318</v>
      </c>
      <c r="C159" s="8" t="s">
        <v>302</v>
      </c>
      <c r="D159" s="8">
        <v>0</v>
      </c>
      <c r="E159" s="8">
        <v>0</v>
      </c>
      <c r="F159" s="8">
        <v>1</v>
      </c>
      <c r="G159" s="8" t="s">
        <v>280</v>
      </c>
      <c r="H159" s="8">
        <v>9</v>
      </c>
      <c r="I159" s="8">
        <f t="shared" si="3"/>
        <v>10</v>
      </c>
      <c r="J159" s="8" t="s">
        <v>15</v>
      </c>
      <c r="K159" s="6" t="s">
        <v>505</v>
      </c>
      <c r="L159" s="6">
        <v>95</v>
      </c>
    </row>
    <row r="160" spans="1:12" ht="15" thickBot="1" x14ac:dyDescent="0.35">
      <c r="A160" s="6" t="s">
        <v>319</v>
      </c>
      <c r="B160" s="7" t="s">
        <v>320</v>
      </c>
      <c r="C160" s="8" t="s">
        <v>302</v>
      </c>
      <c r="D160" s="8">
        <v>0</v>
      </c>
      <c r="E160" s="8">
        <v>0</v>
      </c>
      <c r="F160" s="8">
        <v>1</v>
      </c>
      <c r="G160" s="8" t="s">
        <v>280</v>
      </c>
      <c r="H160" s="8">
        <v>10</v>
      </c>
      <c r="I160" s="8">
        <f t="shared" si="3"/>
        <v>11</v>
      </c>
      <c r="J160" s="8" t="s">
        <v>15</v>
      </c>
      <c r="K160" s="6" t="s">
        <v>506</v>
      </c>
      <c r="L160" s="6">
        <v>95</v>
      </c>
    </row>
    <row r="161" spans="1:12" ht="15" thickBot="1" x14ac:dyDescent="0.35">
      <c r="A161" s="6" t="s">
        <v>321</v>
      </c>
      <c r="B161" s="7" t="s">
        <v>322</v>
      </c>
      <c r="C161" s="8" t="s">
        <v>302</v>
      </c>
      <c r="D161" s="8">
        <v>0</v>
      </c>
      <c r="E161" s="8">
        <v>0</v>
      </c>
      <c r="F161" s="8">
        <v>1</v>
      </c>
      <c r="G161" s="8" t="s">
        <v>280</v>
      </c>
      <c r="H161" s="8">
        <v>11</v>
      </c>
      <c r="I161" s="8">
        <f t="shared" si="3"/>
        <v>12</v>
      </c>
      <c r="J161" s="8" t="s">
        <v>15</v>
      </c>
      <c r="K161" s="6" t="s">
        <v>507</v>
      </c>
      <c r="L161" s="6">
        <v>95</v>
      </c>
    </row>
    <row r="162" spans="1:12" ht="15" thickBot="1" x14ac:dyDescent="0.35">
      <c r="A162" s="6" t="s">
        <v>323</v>
      </c>
      <c r="B162" s="7" t="s">
        <v>324</v>
      </c>
      <c r="C162" s="8" t="s">
        <v>302</v>
      </c>
      <c r="D162" s="8">
        <v>0</v>
      </c>
      <c r="E162" s="8">
        <v>0</v>
      </c>
      <c r="F162" s="8">
        <v>1</v>
      </c>
      <c r="G162" s="8" t="s">
        <v>280</v>
      </c>
      <c r="H162" s="8">
        <v>12</v>
      </c>
      <c r="I162" s="8">
        <f t="shared" si="3"/>
        <v>13</v>
      </c>
      <c r="J162" s="8" t="s">
        <v>15</v>
      </c>
      <c r="K162" s="6" t="s">
        <v>508</v>
      </c>
      <c r="L162" s="6">
        <v>95</v>
      </c>
    </row>
    <row r="163" spans="1:12" ht="15" thickBot="1" x14ac:dyDescent="0.35">
      <c r="A163" s="6" t="s">
        <v>325</v>
      </c>
      <c r="B163" s="7" t="s">
        <v>326</v>
      </c>
      <c r="C163" s="8" t="s">
        <v>302</v>
      </c>
      <c r="D163" s="8">
        <v>0</v>
      </c>
      <c r="E163" s="8">
        <v>0</v>
      </c>
      <c r="F163" s="8">
        <v>1</v>
      </c>
      <c r="G163" s="8" t="s">
        <v>280</v>
      </c>
      <c r="H163" s="8">
        <v>13</v>
      </c>
      <c r="I163" s="8">
        <f t="shared" si="3"/>
        <v>14</v>
      </c>
      <c r="J163" s="8" t="s">
        <v>15</v>
      </c>
      <c r="K163" s="6" t="s">
        <v>553</v>
      </c>
      <c r="L163" s="6">
        <v>83</v>
      </c>
    </row>
    <row r="164" spans="1:12" ht="15" thickBot="1" x14ac:dyDescent="0.35">
      <c r="A164" s="6" t="s">
        <v>327</v>
      </c>
      <c r="B164" s="7" t="s">
        <v>328</v>
      </c>
      <c r="C164" s="8" t="s">
        <v>302</v>
      </c>
      <c r="D164" s="8">
        <v>0</v>
      </c>
      <c r="E164" s="8">
        <v>0</v>
      </c>
      <c r="F164" s="8">
        <v>1</v>
      </c>
      <c r="G164" s="8" t="s">
        <v>280</v>
      </c>
      <c r="H164" s="8">
        <v>14</v>
      </c>
      <c r="I164" s="8">
        <f t="shared" si="3"/>
        <v>15</v>
      </c>
      <c r="J164" s="8" t="s">
        <v>15</v>
      </c>
      <c r="K164" s="6" t="s">
        <v>554</v>
      </c>
      <c r="L164" s="6">
        <v>83</v>
      </c>
    </row>
    <row r="165" spans="1:12" ht="15" thickBot="1" x14ac:dyDescent="0.35">
      <c r="A165" s="6" t="s">
        <v>329</v>
      </c>
      <c r="B165" s="7" t="s">
        <v>330</v>
      </c>
      <c r="C165" s="8" t="s">
        <v>302</v>
      </c>
      <c r="D165" s="8">
        <v>0</v>
      </c>
      <c r="E165" s="8">
        <v>0</v>
      </c>
      <c r="F165" s="8">
        <v>1</v>
      </c>
      <c r="G165" s="8" t="s">
        <v>280</v>
      </c>
      <c r="H165" s="8">
        <v>15</v>
      </c>
      <c r="I165" s="8">
        <f t="shared" si="3"/>
        <v>16</v>
      </c>
      <c r="J165" s="8" t="s">
        <v>15</v>
      </c>
      <c r="K165" s="6" t="s">
        <v>555</v>
      </c>
      <c r="L165" s="6">
        <v>83</v>
      </c>
    </row>
    <row r="166" spans="1:12" ht="15" thickBot="1" x14ac:dyDescent="0.35">
      <c r="A166" s="6" t="s">
        <v>331</v>
      </c>
      <c r="B166" s="7" t="s">
        <v>332</v>
      </c>
      <c r="C166" s="8" t="s">
        <v>302</v>
      </c>
      <c r="D166" s="8">
        <v>0</v>
      </c>
      <c r="E166" s="8">
        <v>0</v>
      </c>
      <c r="F166" s="8">
        <v>1</v>
      </c>
      <c r="G166" s="8" t="s">
        <v>280</v>
      </c>
      <c r="H166" s="8">
        <v>16</v>
      </c>
      <c r="I166" s="8">
        <f t="shared" si="3"/>
        <v>17</v>
      </c>
      <c r="J166" s="8" t="s">
        <v>15</v>
      </c>
      <c r="K166" s="6" t="s">
        <v>556</v>
      </c>
      <c r="L166" s="6">
        <v>83</v>
      </c>
    </row>
    <row r="167" spans="1:12" ht="15" thickBot="1" x14ac:dyDescent="0.35">
      <c r="A167" s="6" t="s">
        <v>333</v>
      </c>
      <c r="B167" s="7" t="s">
        <v>334</v>
      </c>
      <c r="C167" s="8" t="s">
        <v>302</v>
      </c>
      <c r="D167" s="8">
        <v>0</v>
      </c>
      <c r="E167" s="8">
        <v>0</v>
      </c>
      <c r="F167" s="8">
        <v>1</v>
      </c>
      <c r="G167" s="8" t="s">
        <v>280</v>
      </c>
      <c r="H167" s="8">
        <v>17</v>
      </c>
      <c r="I167" s="8">
        <f t="shared" si="3"/>
        <v>18</v>
      </c>
      <c r="J167" s="8" t="s">
        <v>15</v>
      </c>
      <c r="K167" s="6" t="s">
        <v>557</v>
      </c>
      <c r="L167" s="6">
        <v>83</v>
      </c>
    </row>
    <row r="168" spans="1:12" ht="15" thickBot="1" x14ac:dyDescent="0.35">
      <c r="A168" s="6" t="s">
        <v>335</v>
      </c>
      <c r="B168" s="7" t="s">
        <v>336</v>
      </c>
      <c r="C168" s="8" t="s">
        <v>302</v>
      </c>
      <c r="D168" s="8">
        <v>0</v>
      </c>
      <c r="E168" s="8">
        <v>0</v>
      </c>
      <c r="F168" s="8">
        <v>1</v>
      </c>
      <c r="G168" s="8" t="s">
        <v>280</v>
      </c>
      <c r="H168" s="8">
        <v>18</v>
      </c>
      <c r="I168" s="8">
        <f t="shared" si="3"/>
        <v>19</v>
      </c>
      <c r="J168" s="8" t="s">
        <v>15</v>
      </c>
      <c r="K168" s="6" t="s">
        <v>558</v>
      </c>
      <c r="L168" s="6">
        <v>83</v>
      </c>
    </row>
    <row r="169" spans="1:12" ht="15" thickBot="1" x14ac:dyDescent="0.35">
      <c r="A169" s="6" t="s">
        <v>337</v>
      </c>
      <c r="B169" s="7" t="s">
        <v>338</v>
      </c>
      <c r="C169" s="8" t="s">
        <v>302</v>
      </c>
      <c r="D169" s="8">
        <v>0</v>
      </c>
      <c r="E169" s="8">
        <v>0</v>
      </c>
      <c r="F169" s="8">
        <v>1</v>
      </c>
      <c r="G169" s="8" t="s">
        <v>280</v>
      </c>
      <c r="H169" s="8">
        <v>19</v>
      </c>
      <c r="I169" s="8">
        <f t="shared" si="3"/>
        <v>20</v>
      </c>
      <c r="J169" s="8" t="s">
        <v>15</v>
      </c>
      <c r="K169" s="6" t="s">
        <v>509</v>
      </c>
      <c r="L169" s="6">
        <v>95</v>
      </c>
    </row>
    <row r="170" spans="1:12" ht="15" thickBot="1" x14ac:dyDescent="0.35">
      <c r="A170" s="6" t="s">
        <v>339</v>
      </c>
      <c r="B170" s="7" t="s">
        <v>340</v>
      </c>
      <c r="C170" s="8" t="s">
        <v>302</v>
      </c>
      <c r="D170" s="8">
        <v>0</v>
      </c>
      <c r="E170" s="8">
        <v>0</v>
      </c>
      <c r="F170" s="8">
        <v>1</v>
      </c>
      <c r="G170" s="8" t="s">
        <v>280</v>
      </c>
      <c r="H170" s="8">
        <v>20</v>
      </c>
      <c r="I170" s="8">
        <f t="shared" si="3"/>
        <v>21</v>
      </c>
      <c r="J170" s="8" t="s">
        <v>15</v>
      </c>
      <c r="K170" s="6" t="s">
        <v>559</v>
      </c>
      <c r="L170" s="6">
        <v>83</v>
      </c>
    </row>
    <row r="171" spans="1:12" ht="15" thickBot="1" x14ac:dyDescent="0.35">
      <c r="A171" s="6" t="s">
        <v>341</v>
      </c>
      <c r="B171" s="7" t="s">
        <v>342</v>
      </c>
      <c r="C171" s="8" t="s">
        <v>302</v>
      </c>
      <c r="D171" s="8">
        <v>0</v>
      </c>
      <c r="E171" s="8">
        <v>0</v>
      </c>
      <c r="F171" s="8">
        <v>1</v>
      </c>
      <c r="G171" s="8" t="s">
        <v>280</v>
      </c>
      <c r="H171" s="8">
        <v>21</v>
      </c>
      <c r="I171" s="8">
        <f t="shared" si="3"/>
        <v>22</v>
      </c>
      <c r="J171" s="8" t="s">
        <v>15</v>
      </c>
      <c r="K171" s="6" t="s">
        <v>560</v>
      </c>
      <c r="L171" s="6">
        <v>83</v>
      </c>
    </row>
    <row r="172" spans="1:12" ht="15" thickBot="1" x14ac:dyDescent="0.35">
      <c r="A172" s="6" t="s">
        <v>343</v>
      </c>
      <c r="B172" s="7" t="s">
        <v>344</v>
      </c>
      <c r="C172" s="8" t="s">
        <v>302</v>
      </c>
      <c r="D172" s="8">
        <v>0</v>
      </c>
      <c r="E172" s="8">
        <v>0</v>
      </c>
      <c r="F172" s="8">
        <v>1</v>
      </c>
      <c r="G172" s="8" t="s">
        <v>280</v>
      </c>
      <c r="H172" s="8">
        <v>22</v>
      </c>
      <c r="I172" s="8">
        <f t="shared" si="3"/>
        <v>23</v>
      </c>
      <c r="J172" s="8" t="s">
        <v>15</v>
      </c>
      <c r="K172" s="6" t="s">
        <v>561</v>
      </c>
      <c r="L172" s="6">
        <v>83</v>
      </c>
    </row>
    <row r="173" spans="1:12" ht="15" thickBot="1" x14ac:dyDescent="0.35">
      <c r="A173" s="6" t="s">
        <v>345</v>
      </c>
      <c r="B173" s="7" t="s">
        <v>346</v>
      </c>
      <c r="C173" s="8" t="s">
        <v>302</v>
      </c>
      <c r="D173" s="8">
        <v>0</v>
      </c>
      <c r="E173" s="8">
        <v>0</v>
      </c>
      <c r="F173" s="8">
        <v>1</v>
      </c>
      <c r="G173" s="8" t="s">
        <v>280</v>
      </c>
      <c r="H173" s="8">
        <v>23</v>
      </c>
      <c r="I173" s="8">
        <f t="shared" si="3"/>
        <v>24</v>
      </c>
      <c r="J173" s="8" t="s">
        <v>15</v>
      </c>
      <c r="K173" s="6" t="s">
        <v>562</v>
      </c>
      <c r="L173" s="6">
        <v>83</v>
      </c>
    </row>
    <row r="174" spans="1:12" ht="15" thickBot="1" x14ac:dyDescent="0.35">
      <c r="A174" s="6" t="s">
        <v>347</v>
      </c>
      <c r="B174" s="7" t="s">
        <v>348</v>
      </c>
      <c r="C174" s="8" t="s">
        <v>302</v>
      </c>
      <c r="D174" s="8">
        <v>0</v>
      </c>
      <c r="E174" s="8">
        <v>0</v>
      </c>
      <c r="F174" s="8">
        <v>1</v>
      </c>
      <c r="G174" s="8" t="s">
        <v>280</v>
      </c>
      <c r="H174" s="8">
        <v>24</v>
      </c>
      <c r="I174" s="8">
        <f t="shared" si="3"/>
        <v>25</v>
      </c>
      <c r="J174" s="8" t="s">
        <v>15</v>
      </c>
      <c r="K174" s="6" t="s">
        <v>563</v>
      </c>
      <c r="L174" s="6">
        <v>83</v>
      </c>
    </row>
    <row r="175" spans="1:12" ht="15" thickBot="1" x14ac:dyDescent="0.35">
      <c r="A175" s="6" t="s">
        <v>349</v>
      </c>
      <c r="B175" s="7" t="s">
        <v>350</v>
      </c>
      <c r="C175" s="8" t="s">
        <v>302</v>
      </c>
      <c r="D175" s="8">
        <v>0</v>
      </c>
      <c r="E175" s="8">
        <v>0</v>
      </c>
      <c r="F175" s="8">
        <v>1</v>
      </c>
      <c r="G175" s="8" t="s">
        <v>280</v>
      </c>
      <c r="H175" s="8">
        <v>25</v>
      </c>
      <c r="I175" s="8">
        <f t="shared" si="3"/>
        <v>26</v>
      </c>
      <c r="J175" s="8" t="s">
        <v>15</v>
      </c>
      <c r="K175" s="6" t="s">
        <v>564</v>
      </c>
      <c r="L175" s="6">
        <v>83</v>
      </c>
    </row>
    <row r="176" spans="1:12" ht="15" thickBot="1" x14ac:dyDescent="0.35">
      <c r="A176" s="6" t="s">
        <v>351</v>
      </c>
      <c r="B176" s="7" t="s">
        <v>352</v>
      </c>
      <c r="C176" s="8" t="s">
        <v>302</v>
      </c>
      <c r="D176" s="8">
        <v>0</v>
      </c>
      <c r="E176" s="8">
        <v>0</v>
      </c>
      <c r="F176" s="8">
        <v>1</v>
      </c>
      <c r="G176" s="8" t="s">
        <v>280</v>
      </c>
      <c r="H176" s="8">
        <v>26</v>
      </c>
      <c r="I176" s="8">
        <f t="shared" si="3"/>
        <v>27</v>
      </c>
      <c r="J176" s="8" t="s">
        <v>15</v>
      </c>
      <c r="K176" s="6" t="s">
        <v>510</v>
      </c>
      <c r="L176" s="6">
        <v>83</v>
      </c>
    </row>
    <row r="177" spans="1:12" ht="15" thickBot="1" x14ac:dyDescent="0.35">
      <c r="A177" s="6" t="s">
        <v>353</v>
      </c>
      <c r="B177" s="7" t="s">
        <v>354</v>
      </c>
      <c r="C177" s="8" t="s">
        <v>302</v>
      </c>
      <c r="D177" s="8">
        <v>0</v>
      </c>
      <c r="E177" s="8">
        <v>0</v>
      </c>
      <c r="F177" s="8">
        <v>1</v>
      </c>
      <c r="G177" s="8" t="s">
        <v>280</v>
      </c>
      <c r="H177" s="8">
        <v>27</v>
      </c>
      <c r="I177" s="8">
        <f t="shared" si="3"/>
        <v>28</v>
      </c>
      <c r="J177" s="8" t="s">
        <v>15</v>
      </c>
      <c r="K177" s="6" t="s">
        <v>511</v>
      </c>
      <c r="L177" s="6">
        <v>83</v>
      </c>
    </row>
    <row r="178" spans="1:12" ht="21" thickBot="1" x14ac:dyDescent="0.35">
      <c r="A178" s="6" t="s">
        <v>355</v>
      </c>
      <c r="B178" s="7" t="s">
        <v>356</v>
      </c>
      <c r="C178" s="8" t="s">
        <v>302</v>
      </c>
      <c r="D178" s="8">
        <v>0</v>
      </c>
      <c r="E178" s="8">
        <v>0</v>
      </c>
      <c r="F178" s="8">
        <v>1</v>
      </c>
      <c r="G178" s="8" t="s">
        <v>280</v>
      </c>
      <c r="H178" s="8">
        <v>28</v>
      </c>
      <c r="I178" s="8">
        <f t="shared" si="3"/>
        <v>29</v>
      </c>
      <c r="J178" s="8" t="s">
        <v>15</v>
      </c>
      <c r="K178" s="6" t="s">
        <v>512</v>
      </c>
      <c r="L178" s="6">
        <v>83</v>
      </c>
    </row>
    <row r="179" spans="1:12" ht="21" thickBot="1" x14ac:dyDescent="0.35">
      <c r="A179" s="6" t="s">
        <v>357</v>
      </c>
      <c r="B179" s="7" t="s">
        <v>358</v>
      </c>
      <c r="C179" s="8" t="s">
        <v>302</v>
      </c>
      <c r="D179" s="8">
        <v>0</v>
      </c>
      <c r="E179" s="8">
        <v>0</v>
      </c>
      <c r="F179" s="8">
        <v>1</v>
      </c>
      <c r="G179" s="8" t="s">
        <v>280</v>
      </c>
      <c r="H179" s="8">
        <v>29</v>
      </c>
      <c r="I179" s="8">
        <f t="shared" si="3"/>
        <v>30</v>
      </c>
      <c r="J179" s="8" t="s">
        <v>15</v>
      </c>
      <c r="K179" s="6" t="s">
        <v>513</v>
      </c>
      <c r="L179" s="6">
        <v>83</v>
      </c>
    </row>
    <row r="180" spans="1:12" ht="21" thickBot="1" x14ac:dyDescent="0.35">
      <c r="A180" s="6" t="s">
        <v>359</v>
      </c>
      <c r="B180" s="7" t="s">
        <v>360</v>
      </c>
      <c r="C180" s="8" t="s">
        <v>302</v>
      </c>
      <c r="D180" s="8">
        <v>0</v>
      </c>
      <c r="E180" s="8">
        <v>0</v>
      </c>
      <c r="F180" s="8">
        <v>1</v>
      </c>
      <c r="G180" s="8" t="s">
        <v>280</v>
      </c>
      <c r="H180" s="8">
        <v>30</v>
      </c>
      <c r="I180" s="8">
        <f t="shared" si="3"/>
        <v>31</v>
      </c>
      <c r="J180" s="8" t="s">
        <v>15</v>
      </c>
      <c r="K180" s="6" t="s">
        <v>514</v>
      </c>
      <c r="L180" s="6">
        <v>83</v>
      </c>
    </row>
    <row r="181" spans="1:12" ht="21" thickBot="1" x14ac:dyDescent="0.35">
      <c r="A181" s="6" t="s">
        <v>361</v>
      </c>
      <c r="B181" s="7" t="s">
        <v>362</v>
      </c>
      <c r="C181" s="8" t="s">
        <v>302</v>
      </c>
      <c r="D181" s="8">
        <v>0</v>
      </c>
      <c r="E181" s="8">
        <v>0</v>
      </c>
      <c r="F181" s="8">
        <v>1</v>
      </c>
      <c r="G181" s="8" t="s">
        <v>280</v>
      </c>
      <c r="H181" s="8">
        <v>31</v>
      </c>
      <c r="I181" s="8">
        <f t="shared" si="3"/>
        <v>32</v>
      </c>
      <c r="J181" s="8" t="s">
        <v>15</v>
      </c>
      <c r="K181" s="6" t="s">
        <v>515</v>
      </c>
      <c r="L181" s="6">
        <v>83</v>
      </c>
    </row>
    <row r="182" spans="1:12" ht="21" thickBot="1" x14ac:dyDescent="0.35">
      <c r="A182" s="6" t="s">
        <v>363</v>
      </c>
      <c r="B182" s="7" t="s">
        <v>364</v>
      </c>
      <c r="C182" s="8" t="s">
        <v>302</v>
      </c>
      <c r="D182" s="8">
        <v>0</v>
      </c>
      <c r="E182" s="8">
        <v>0</v>
      </c>
      <c r="F182" s="8">
        <v>1</v>
      </c>
      <c r="G182" s="8" t="s">
        <v>280</v>
      </c>
      <c r="H182" s="8">
        <v>32</v>
      </c>
      <c r="I182" s="8">
        <f t="shared" si="3"/>
        <v>33</v>
      </c>
      <c r="J182" s="8" t="s">
        <v>15</v>
      </c>
      <c r="K182" s="6" t="s">
        <v>516</v>
      </c>
      <c r="L182" s="6">
        <v>83</v>
      </c>
    </row>
    <row r="183" spans="1:12" ht="21" thickBot="1" x14ac:dyDescent="0.35">
      <c r="A183" s="6" t="s">
        <v>365</v>
      </c>
      <c r="B183" s="7" t="s">
        <v>366</v>
      </c>
      <c r="C183" s="8" t="s">
        <v>302</v>
      </c>
      <c r="D183" s="8">
        <v>0</v>
      </c>
      <c r="E183" s="8">
        <v>0</v>
      </c>
      <c r="F183" s="8">
        <v>1</v>
      </c>
      <c r="G183" s="8" t="s">
        <v>280</v>
      </c>
      <c r="H183" s="8">
        <v>33</v>
      </c>
      <c r="I183" s="8">
        <f t="shared" si="3"/>
        <v>34</v>
      </c>
      <c r="J183" s="8" t="s">
        <v>15</v>
      </c>
      <c r="K183" s="6" t="s">
        <v>517</v>
      </c>
      <c r="L183" s="6">
        <v>83</v>
      </c>
    </row>
    <row r="184" spans="1:12" ht="15" thickBot="1" x14ac:dyDescent="0.35">
      <c r="A184" s="6" t="s">
        <v>367</v>
      </c>
      <c r="B184" s="7" t="s">
        <v>368</v>
      </c>
      <c r="C184" s="8" t="s">
        <v>302</v>
      </c>
      <c r="D184" s="8">
        <v>0</v>
      </c>
      <c r="E184" s="8">
        <v>0</v>
      </c>
      <c r="F184" s="8">
        <v>1</v>
      </c>
      <c r="G184" s="8" t="s">
        <v>280</v>
      </c>
      <c r="H184" s="8">
        <v>34</v>
      </c>
      <c r="I184" s="8">
        <f t="shared" si="3"/>
        <v>35</v>
      </c>
      <c r="J184" s="8" t="s">
        <v>15</v>
      </c>
      <c r="K184" s="6" t="s">
        <v>518</v>
      </c>
      <c r="L184" s="6">
        <v>83</v>
      </c>
    </row>
    <row r="185" spans="1:12" ht="15" thickBot="1" x14ac:dyDescent="0.35">
      <c r="A185" s="6" t="s">
        <v>369</v>
      </c>
      <c r="B185" s="7" t="s">
        <v>370</v>
      </c>
      <c r="C185" s="8" t="s">
        <v>302</v>
      </c>
      <c r="D185" s="8">
        <v>0</v>
      </c>
      <c r="E185" s="8">
        <v>0</v>
      </c>
      <c r="F185" s="8">
        <v>1</v>
      </c>
      <c r="G185" s="8" t="s">
        <v>280</v>
      </c>
      <c r="H185" s="8">
        <v>35</v>
      </c>
      <c r="I185" s="8">
        <f t="shared" si="3"/>
        <v>36</v>
      </c>
      <c r="J185" s="8" t="s">
        <v>15</v>
      </c>
      <c r="K185" s="6" t="s">
        <v>519</v>
      </c>
      <c r="L185" s="6">
        <v>83</v>
      </c>
    </row>
    <row r="186" spans="1:12" ht="15" thickBot="1" x14ac:dyDescent="0.35">
      <c r="A186" s="6" t="s">
        <v>371</v>
      </c>
      <c r="B186" s="7" t="s">
        <v>372</v>
      </c>
      <c r="C186" s="8" t="s">
        <v>302</v>
      </c>
      <c r="D186" s="8">
        <v>0</v>
      </c>
      <c r="E186" s="8">
        <v>0</v>
      </c>
      <c r="F186" s="8">
        <v>1</v>
      </c>
      <c r="G186" s="8" t="s">
        <v>280</v>
      </c>
      <c r="H186" s="8">
        <v>36</v>
      </c>
      <c r="I186" s="8">
        <f t="shared" si="3"/>
        <v>37</v>
      </c>
      <c r="J186" s="8" t="s">
        <v>15</v>
      </c>
      <c r="K186" s="6" t="s">
        <v>520</v>
      </c>
      <c r="L186" s="6">
        <v>83</v>
      </c>
    </row>
    <row r="187" spans="1:12" ht="15" thickBot="1" x14ac:dyDescent="0.35">
      <c r="A187" s="6" t="s">
        <v>373</v>
      </c>
      <c r="B187" s="7" t="s">
        <v>374</v>
      </c>
      <c r="C187" s="8" t="s">
        <v>302</v>
      </c>
      <c r="D187" s="8">
        <v>0</v>
      </c>
      <c r="E187" s="8">
        <v>0</v>
      </c>
      <c r="F187" s="8">
        <v>1</v>
      </c>
      <c r="G187" s="8" t="s">
        <v>280</v>
      </c>
      <c r="H187" s="8">
        <v>37</v>
      </c>
      <c r="I187" s="8">
        <f t="shared" si="3"/>
        <v>38</v>
      </c>
      <c r="J187" s="8" t="s">
        <v>15</v>
      </c>
      <c r="K187" s="6" t="s">
        <v>521</v>
      </c>
      <c r="L187" s="6">
        <v>83</v>
      </c>
    </row>
    <row r="188" spans="1:12" ht="15" thickBot="1" x14ac:dyDescent="0.35">
      <c r="A188" s="6" t="s">
        <v>375</v>
      </c>
      <c r="B188" s="7" t="s">
        <v>376</v>
      </c>
      <c r="C188" s="8" t="s">
        <v>302</v>
      </c>
      <c r="D188" s="8">
        <v>0</v>
      </c>
      <c r="E188" s="8">
        <v>0</v>
      </c>
      <c r="F188" s="8">
        <v>1</v>
      </c>
      <c r="G188" s="8" t="s">
        <v>280</v>
      </c>
      <c r="H188" s="8">
        <v>38</v>
      </c>
      <c r="I188" s="8">
        <f t="shared" si="3"/>
        <v>39</v>
      </c>
      <c r="J188" s="8" t="s">
        <v>15</v>
      </c>
      <c r="K188" s="6" t="s">
        <v>522</v>
      </c>
      <c r="L188" s="6">
        <v>83</v>
      </c>
    </row>
    <row r="189" spans="1:12" ht="21" thickBot="1" x14ac:dyDescent="0.35">
      <c r="A189" s="6" t="s">
        <v>377</v>
      </c>
      <c r="B189" s="7" t="s">
        <v>378</v>
      </c>
      <c r="C189" s="8" t="s">
        <v>302</v>
      </c>
      <c r="D189" s="8">
        <v>0</v>
      </c>
      <c r="E189" s="8">
        <v>0</v>
      </c>
      <c r="F189" s="8">
        <v>1</v>
      </c>
      <c r="G189" s="8" t="s">
        <v>280</v>
      </c>
      <c r="H189" s="8">
        <v>39</v>
      </c>
      <c r="I189" s="8">
        <f t="shared" si="3"/>
        <v>40</v>
      </c>
      <c r="J189" s="8" t="s">
        <v>15</v>
      </c>
      <c r="K189" s="6" t="s">
        <v>523</v>
      </c>
      <c r="L189" s="6">
        <v>83</v>
      </c>
    </row>
    <row r="190" spans="1:12" ht="21" thickBot="1" x14ac:dyDescent="0.35">
      <c r="A190" s="6" t="s">
        <v>379</v>
      </c>
      <c r="B190" s="7" t="s">
        <v>380</v>
      </c>
      <c r="C190" s="8" t="s">
        <v>302</v>
      </c>
      <c r="D190" s="8">
        <v>0</v>
      </c>
      <c r="E190" s="8">
        <v>0</v>
      </c>
      <c r="F190" s="8">
        <v>1</v>
      </c>
      <c r="G190" s="8" t="s">
        <v>280</v>
      </c>
      <c r="H190" s="8">
        <v>40</v>
      </c>
      <c r="I190" s="8">
        <f t="shared" si="3"/>
        <v>41</v>
      </c>
      <c r="J190" s="8" t="s">
        <v>15</v>
      </c>
      <c r="K190" s="6" t="s">
        <v>524</v>
      </c>
      <c r="L190" s="6">
        <v>83</v>
      </c>
    </row>
    <row r="191" spans="1:12" ht="15" thickBot="1" x14ac:dyDescent="0.35">
      <c r="A191" s="6" t="s">
        <v>381</v>
      </c>
      <c r="B191" s="7" t="s">
        <v>382</v>
      </c>
      <c r="C191" s="8" t="s">
        <v>302</v>
      </c>
      <c r="D191" s="8">
        <v>0</v>
      </c>
      <c r="E191" s="8">
        <v>0</v>
      </c>
      <c r="F191" s="8">
        <v>1</v>
      </c>
      <c r="G191" s="8" t="s">
        <v>280</v>
      </c>
      <c r="H191" s="8">
        <v>41</v>
      </c>
      <c r="I191" s="8">
        <f t="shared" si="3"/>
        <v>42</v>
      </c>
      <c r="J191" s="8" t="s">
        <v>15</v>
      </c>
      <c r="K191" s="6" t="s">
        <v>525</v>
      </c>
      <c r="L191" s="6">
        <v>83</v>
      </c>
    </row>
    <row r="192" spans="1:12" ht="21" thickBot="1" x14ac:dyDescent="0.35">
      <c r="A192" s="6" t="s">
        <v>383</v>
      </c>
      <c r="B192" s="7" t="s">
        <v>384</v>
      </c>
      <c r="C192" s="8" t="s">
        <v>302</v>
      </c>
      <c r="D192" s="8">
        <v>0</v>
      </c>
      <c r="E192" s="8">
        <v>0</v>
      </c>
      <c r="F192" s="8">
        <v>1</v>
      </c>
      <c r="G192" s="8" t="s">
        <v>280</v>
      </c>
      <c r="H192" s="8">
        <v>42</v>
      </c>
      <c r="I192" s="8">
        <f t="shared" si="3"/>
        <v>43</v>
      </c>
      <c r="J192" s="8" t="s">
        <v>15</v>
      </c>
      <c r="K192" s="6" t="s">
        <v>526</v>
      </c>
      <c r="L192" s="6">
        <v>83</v>
      </c>
    </row>
    <row r="193" spans="1:12" ht="15" thickBot="1" x14ac:dyDescent="0.35">
      <c r="A193" s="6" t="s">
        <v>385</v>
      </c>
      <c r="B193" s="7" t="s">
        <v>386</v>
      </c>
      <c r="C193" s="8" t="s">
        <v>302</v>
      </c>
      <c r="D193" s="8">
        <v>0</v>
      </c>
      <c r="E193" s="8">
        <v>0</v>
      </c>
      <c r="F193" s="8">
        <v>1</v>
      </c>
      <c r="G193" s="8" t="s">
        <v>280</v>
      </c>
      <c r="H193" s="8">
        <v>43</v>
      </c>
      <c r="I193" s="8">
        <f t="shared" si="3"/>
        <v>44</v>
      </c>
      <c r="J193" s="8" t="s">
        <v>15</v>
      </c>
      <c r="K193" s="6" t="s">
        <v>527</v>
      </c>
      <c r="L193" s="6">
        <v>83</v>
      </c>
    </row>
    <row r="194" spans="1:12" ht="21" thickBot="1" x14ac:dyDescent="0.35">
      <c r="A194" s="6" t="s">
        <v>387</v>
      </c>
      <c r="B194" s="7" t="s">
        <v>388</v>
      </c>
      <c r="C194" s="8" t="s">
        <v>302</v>
      </c>
      <c r="D194" s="8">
        <v>0</v>
      </c>
      <c r="E194" s="8">
        <v>0</v>
      </c>
      <c r="F194" s="8">
        <v>1</v>
      </c>
      <c r="G194" s="8" t="s">
        <v>280</v>
      </c>
      <c r="H194" s="8">
        <v>44</v>
      </c>
      <c r="I194" s="8">
        <f t="shared" si="3"/>
        <v>45</v>
      </c>
      <c r="J194" s="8" t="s">
        <v>15</v>
      </c>
      <c r="K194" s="6" t="s">
        <v>528</v>
      </c>
      <c r="L194" s="6">
        <v>83</v>
      </c>
    </row>
    <row r="195" spans="1:12" ht="21" thickBot="1" x14ac:dyDescent="0.35">
      <c r="A195" s="6" t="s">
        <v>389</v>
      </c>
      <c r="B195" s="7" t="s">
        <v>390</v>
      </c>
      <c r="C195" s="8" t="s">
        <v>302</v>
      </c>
      <c r="D195" s="8">
        <v>0</v>
      </c>
      <c r="E195" s="8">
        <v>0</v>
      </c>
      <c r="F195" s="8">
        <v>1</v>
      </c>
      <c r="G195" s="8" t="s">
        <v>280</v>
      </c>
      <c r="H195" s="8">
        <v>45</v>
      </c>
      <c r="I195" s="8">
        <f t="shared" si="3"/>
        <v>46</v>
      </c>
      <c r="J195" s="8" t="s">
        <v>15</v>
      </c>
      <c r="K195" s="6" t="s">
        <v>529</v>
      </c>
      <c r="L195" s="6">
        <v>83</v>
      </c>
    </row>
    <row r="196" spans="1:12" ht="15" thickBot="1" x14ac:dyDescent="0.35">
      <c r="A196" s="6" t="s">
        <v>391</v>
      </c>
      <c r="B196" s="7" t="s">
        <v>392</v>
      </c>
      <c r="C196" s="8" t="s">
        <v>302</v>
      </c>
      <c r="D196" s="8">
        <v>0</v>
      </c>
      <c r="E196" s="8">
        <v>0</v>
      </c>
      <c r="F196" s="8">
        <v>1</v>
      </c>
      <c r="G196" s="8" t="s">
        <v>280</v>
      </c>
      <c r="H196" s="8">
        <v>46</v>
      </c>
      <c r="I196" s="8">
        <f t="shared" si="3"/>
        <v>47</v>
      </c>
      <c r="J196" s="8" t="s">
        <v>15</v>
      </c>
      <c r="K196" s="6" t="s">
        <v>530</v>
      </c>
      <c r="L196" s="6">
        <v>83</v>
      </c>
    </row>
    <row r="197" spans="1:12" ht="21" thickBot="1" x14ac:dyDescent="0.35">
      <c r="A197" s="6" t="s">
        <v>393</v>
      </c>
      <c r="B197" s="7" t="s">
        <v>394</v>
      </c>
      <c r="C197" s="8" t="s">
        <v>302</v>
      </c>
      <c r="D197" s="8">
        <v>0</v>
      </c>
      <c r="E197" s="8">
        <v>0</v>
      </c>
      <c r="F197" s="8">
        <v>1</v>
      </c>
      <c r="G197" s="8" t="s">
        <v>280</v>
      </c>
      <c r="H197" s="8">
        <v>47</v>
      </c>
      <c r="I197" s="8">
        <f t="shared" si="3"/>
        <v>48</v>
      </c>
      <c r="J197" s="8" t="s">
        <v>15</v>
      </c>
      <c r="K197" s="6" t="s">
        <v>531</v>
      </c>
      <c r="L197" s="6">
        <v>83</v>
      </c>
    </row>
    <row r="198" spans="1:12" ht="21" thickBot="1" x14ac:dyDescent="0.35">
      <c r="A198" s="6" t="s">
        <v>395</v>
      </c>
      <c r="B198" s="7" t="s">
        <v>396</v>
      </c>
      <c r="C198" s="8" t="s">
        <v>302</v>
      </c>
      <c r="D198" s="8">
        <v>0</v>
      </c>
      <c r="E198" s="8">
        <v>0</v>
      </c>
      <c r="F198" s="8">
        <v>1</v>
      </c>
      <c r="G198" s="8" t="s">
        <v>280</v>
      </c>
      <c r="H198" s="8">
        <v>48</v>
      </c>
      <c r="I198" s="8">
        <f t="shared" si="3"/>
        <v>49</v>
      </c>
      <c r="J198" s="8" t="s">
        <v>15</v>
      </c>
      <c r="K198" s="6" t="s">
        <v>532</v>
      </c>
      <c r="L198" s="6">
        <v>83</v>
      </c>
    </row>
    <row r="199" spans="1:12" ht="15" thickBot="1" x14ac:dyDescent="0.35">
      <c r="A199" s="6" t="s">
        <v>397</v>
      </c>
      <c r="B199" s="7" t="s">
        <v>398</v>
      </c>
      <c r="C199" s="8" t="s">
        <v>302</v>
      </c>
      <c r="D199" s="8">
        <v>0</v>
      </c>
      <c r="E199" s="8">
        <v>0</v>
      </c>
      <c r="F199" s="8">
        <v>1</v>
      </c>
      <c r="G199" s="8" t="s">
        <v>280</v>
      </c>
      <c r="H199" s="8">
        <v>49</v>
      </c>
      <c r="I199" s="8">
        <f t="shared" si="3"/>
        <v>50</v>
      </c>
      <c r="J199" s="8" t="s">
        <v>15</v>
      </c>
      <c r="K199" s="6" t="s">
        <v>533</v>
      </c>
      <c r="L199" s="6">
        <v>83</v>
      </c>
    </row>
    <row r="200" spans="1:12" ht="15" thickBot="1" x14ac:dyDescent="0.35">
      <c r="A200" s="6" t="s">
        <v>399</v>
      </c>
      <c r="B200" s="7" t="s">
        <v>400</v>
      </c>
      <c r="C200" s="8" t="s">
        <v>302</v>
      </c>
      <c r="D200" s="8">
        <v>0</v>
      </c>
      <c r="E200" s="8">
        <v>0</v>
      </c>
      <c r="F200" s="8">
        <v>1</v>
      </c>
      <c r="G200" s="8" t="s">
        <v>280</v>
      </c>
      <c r="H200" s="8">
        <v>50</v>
      </c>
      <c r="I200" s="8">
        <f t="shared" si="3"/>
        <v>51</v>
      </c>
      <c r="J200" s="8" t="s">
        <v>15</v>
      </c>
      <c r="K200" s="6" t="s">
        <v>534</v>
      </c>
      <c r="L200" s="6">
        <v>83</v>
      </c>
    </row>
    <row r="201" spans="1:12" ht="15" thickBot="1" x14ac:dyDescent="0.35">
      <c r="A201" s="6" t="s">
        <v>401</v>
      </c>
      <c r="B201" s="7" t="s">
        <v>402</v>
      </c>
      <c r="C201" s="8" t="s">
        <v>302</v>
      </c>
      <c r="D201" s="8">
        <v>0</v>
      </c>
      <c r="E201" s="8">
        <v>0</v>
      </c>
      <c r="F201" s="8">
        <v>1</v>
      </c>
      <c r="G201" s="8" t="s">
        <v>280</v>
      </c>
      <c r="H201" s="8">
        <v>51</v>
      </c>
      <c r="I201" s="8">
        <f t="shared" si="3"/>
        <v>52</v>
      </c>
      <c r="J201" s="8" t="s">
        <v>15</v>
      </c>
      <c r="K201" s="6" t="s">
        <v>535</v>
      </c>
      <c r="L201" s="6">
        <v>83</v>
      </c>
    </row>
    <row r="202" spans="1:12" ht="15" thickBot="1" x14ac:dyDescent="0.35">
      <c r="A202" s="6" t="s">
        <v>403</v>
      </c>
      <c r="B202" s="7" t="s">
        <v>404</v>
      </c>
      <c r="C202" s="8" t="s">
        <v>302</v>
      </c>
      <c r="D202" s="8">
        <v>0</v>
      </c>
      <c r="E202" s="8">
        <v>0</v>
      </c>
      <c r="F202" s="8">
        <v>1</v>
      </c>
      <c r="G202" s="8" t="s">
        <v>280</v>
      </c>
      <c r="H202" s="8">
        <v>52</v>
      </c>
      <c r="I202" s="8">
        <f t="shared" si="3"/>
        <v>53</v>
      </c>
      <c r="J202" s="8" t="s">
        <v>15</v>
      </c>
      <c r="K202" s="6" t="s">
        <v>536</v>
      </c>
      <c r="L202" s="6">
        <v>83</v>
      </c>
    </row>
    <row r="203" spans="1:12" ht="15" thickBot="1" x14ac:dyDescent="0.35">
      <c r="A203" s="6" t="s">
        <v>405</v>
      </c>
      <c r="B203" s="7" t="s">
        <v>406</v>
      </c>
      <c r="C203" s="8" t="s">
        <v>302</v>
      </c>
      <c r="D203" s="8">
        <v>0</v>
      </c>
      <c r="E203" s="8">
        <v>0</v>
      </c>
      <c r="F203" s="8">
        <v>1</v>
      </c>
      <c r="G203" s="8" t="s">
        <v>280</v>
      </c>
      <c r="H203" s="8">
        <v>53</v>
      </c>
      <c r="I203" s="8">
        <f t="shared" si="3"/>
        <v>54</v>
      </c>
      <c r="J203" s="8" t="s">
        <v>15</v>
      </c>
      <c r="K203" s="6" t="s">
        <v>537</v>
      </c>
      <c r="L203" s="6">
        <v>83</v>
      </c>
    </row>
    <row r="204" spans="1:12" ht="15" thickBot="1" x14ac:dyDescent="0.35">
      <c r="A204" s="6" t="s">
        <v>407</v>
      </c>
      <c r="B204" s="7" t="s">
        <v>408</v>
      </c>
      <c r="C204" s="8" t="s">
        <v>302</v>
      </c>
      <c r="D204" s="8">
        <v>0</v>
      </c>
      <c r="E204" s="8">
        <v>0</v>
      </c>
      <c r="F204" s="8">
        <v>1</v>
      </c>
      <c r="G204" s="8" t="s">
        <v>280</v>
      </c>
      <c r="H204" s="8">
        <v>54</v>
      </c>
      <c r="I204" s="8">
        <f t="shared" si="3"/>
        <v>55</v>
      </c>
      <c r="J204" s="8" t="s">
        <v>15</v>
      </c>
      <c r="K204" s="6" t="s">
        <v>538</v>
      </c>
      <c r="L204" s="6">
        <v>83</v>
      </c>
    </row>
    <row r="205" spans="1:12" ht="15" thickBot="1" x14ac:dyDescent="0.35">
      <c r="A205" s="6" t="s">
        <v>409</v>
      </c>
      <c r="B205" s="7" t="s">
        <v>410</v>
      </c>
      <c r="C205" s="8" t="s">
        <v>302</v>
      </c>
      <c r="D205" s="8">
        <v>0</v>
      </c>
      <c r="E205" s="8">
        <v>0</v>
      </c>
      <c r="F205" s="8">
        <v>1</v>
      </c>
      <c r="G205" s="8" t="s">
        <v>280</v>
      </c>
      <c r="H205" s="8">
        <v>55</v>
      </c>
      <c r="I205" s="8">
        <f t="shared" si="3"/>
        <v>56</v>
      </c>
      <c r="J205" s="8" t="s">
        <v>15</v>
      </c>
      <c r="K205" s="6" t="s">
        <v>539</v>
      </c>
      <c r="L205" s="6">
        <v>83</v>
      </c>
    </row>
    <row r="206" spans="1:12" ht="15" thickBot="1" x14ac:dyDescent="0.35">
      <c r="A206" s="6" t="s">
        <v>411</v>
      </c>
      <c r="B206" s="7" t="s">
        <v>412</v>
      </c>
      <c r="C206" s="8" t="s">
        <v>302</v>
      </c>
      <c r="D206" s="8">
        <v>0</v>
      </c>
      <c r="E206" s="8">
        <v>0</v>
      </c>
      <c r="F206" s="8">
        <v>1</v>
      </c>
      <c r="G206" s="8" t="s">
        <v>280</v>
      </c>
      <c r="H206" s="8">
        <v>56</v>
      </c>
      <c r="I206" s="8">
        <f t="shared" si="3"/>
        <v>57</v>
      </c>
      <c r="J206" s="8" t="s">
        <v>15</v>
      </c>
      <c r="K206" s="6" t="s">
        <v>540</v>
      </c>
      <c r="L206" s="6">
        <v>83</v>
      </c>
    </row>
    <row r="207" spans="1:12" ht="15" thickBot="1" x14ac:dyDescent="0.35">
      <c r="A207" s="6" t="s">
        <v>413</v>
      </c>
      <c r="B207" s="7" t="s">
        <v>414</v>
      </c>
      <c r="C207" s="8" t="s">
        <v>302</v>
      </c>
      <c r="D207" s="8">
        <v>0</v>
      </c>
      <c r="E207" s="8">
        <v>0</v>
      </c>
      <c r="F207" s="8">
        <v>1</v>
      </c>
      <c r="G207" s="8" t="s">
        <v>280</v>
      </c>
      <c r="H207" s="8">
        <v>57</v>
      </c>
      <c r="I207" s="8">
        <f t="shared" si="3"/>
        <v>58</v>
      </c>
      <c r="J207" s="8" t="s">
        <v>15</v>
      </c>
      <c r="K207" s="6" t="s">
        <v>548</v>
      </c>
      <c r="L207" s="6">
        <v>83</v>
      </c>
    </row>
    <row r="208" spans="1:12" ht="31.2" thickBot="1" x14ac:dyDescent="0.35">
      <c r="A208" s="6" t="s">
        <v>415</v>
      </c>
      <c r="B208" s="7" t="s">
        <v>416</v>
      </c>
      <c r="C208" s="8" t="s">
        <v>302</v>
      </c>
      <c r="D208" s="8">
        <v>1</v>
      </c>
      <c r="E208" s="8">
        <v>0</v>
      </c>
      <c r="F208" s="8">
        <v>1</v>
      </c>
      <c r="G208" s="8" t="s">
        <v>280</v>
      </c>
      <c r="H208" s="8">
        <v>58</v>
      </c>
      <c r="I208" s="8">
        <f t="shared" si="3"/>
        <v>59</v>
      </c>
      <c r="J208" s="8" t="s">
        <v>22</v>
      </c>
      <c r="K208" s="6"/>
      <c r="L208" s="6"/>
    </row>
    <row r="209" spans="1:12" ht="31.2" thickBot="1" x14ac:dyDescent="0.35">
      <c r="A209" s="6" t="s">
        <v>417</v>
      </c>
      <c r="B209" s="7" t="s">
        <v>418</v>
      </c>
      <c r="C209" s="8" t="s">
        <v>302</v>
      </c>
      <c r="D209" s="8">
        <v>0</v>
      </c>
      <c r="E209" s="8">
        <v>0</v>
      </c>
      <c r="F209" s="8">
        <v>1</v>
      </c>
      <c r="G209" s="8" t="s">
        <v>280</v>
      </c>
      <c r="H209" s="8">
        <v>59</v>
      </c>
      <c r="I209" s="8">
        <f t="shared" si="3"/>
        <v>60</v>
      </c>
      <c r="J209" s="8" t="s">
        <v>22</v>
      </c>
      <c r="K209" s="6"/>
      <c r="L209" s="6"/>
    </row>
    <row r="210" spans="1:12" ht="21" thickBot="1" x14ac:dyDescent="0.35">
      <c r="A210" s="6" t="s">
        <v>419</v>
      </c>
      <c r="B210" s="7" t="s">
        <v>420</v>
      </c>
      <c r="C210" s="8" t="s">
        <v>302</v>
      </c>
      <c r="D210" s="8">
        <v>0</v>
      </c>
      <c r="E210" s="8">
        <v>0</v>
      </c>
      <c r="F210" s="8">
        <v>1</v>
      </c>
      <c r="G210" s="8" t="s">
        <v>280</v>
      </c>
      <c r="H210" s="8">
        <v>60</v>
      </c>
      <c r="I210" s="8">
        <f t="shared" si="3"/>
        <v>61</v>
      </c>
      <c r="J210" s="8" t="s">
        <v>22</v>
      </c>
      <c r="K210" s="6"/>
      <c r="L210" s="6"/>
    </row>
    <row r="211" spans="1:12" ht="15" thickBot="1" x14ac:dyDescent="0.35">
      <c r="A211" s="6" t="s">
        <v>421</v>
      </c>
      <c r="B211" s="7" t="s">
        <v>422</v>
      </c>
      <c r="C211" s="8" t="s">
        <v>302</v>
      </c>
      <c r="D211" s="8">
        <v>1</v>
      </c>
      <c r="E211" s="8">
        <v>0</v>
      </c>
      <c r="F211" s="8">
        <v>1</v>
      </c>
      <c r="G211" s="8" t="s">
        <v>280</v>
      </c>
      <c r="H211" s="8">
        <v>61</v>
      </c>
      <c r="I211" s="8">
        <f t="shared" si="3"/>
        <v>62</v>
      </c>
      <c r="J211" s="8" t="s">
        <v>22</v>
      </c>
      <c r="K211" s="6"/>
      <c r="L211" s="6"/>
    </row>
    <row r="212" spans="1:12" ht="21" thickBot="1" x14ac:dyDescent="0.35">
      <c r="A212" s="6" t="s">
        <v>423</v>
      </c>
      <c r="B212" s="7" t="s">
        <v>424</v>
      </c>
      <c r="C212" s="8" t="s">
        <v>302</v>
      </c>
      <c r="D212" s="8">
        <v>1</v>
      </c>
      <c r="E212" s="8">
        <v>0</v>
      </c>
      <c r="F212" s="8">
        <v>1</v>
      </c>
      <c r="G212" s="8" t="s">
        <v>280</v>
      </c>
      <c r="H212" s="8">
        <v>62</v>
      </c>
      <c r="I212" s="8">
        <f t="shared" si="3"/>
        <v>63</v>
      </c>
      <c r="J212" s="8" t="s">
        <v>22</v>
      </c>
      <c r="K212" s="6"/>
      <c r="L212" s="6"/>
    </row>
    <row r="213" spans="1:12" ht="15" thickBot="1" x14ac:dyDescent="0.35">
      <c r="A213" s="6" t="s">
        <v>425</v>
      </c>
      <c r="B213" s="7" t="s">
        <v>426</v>
      </c>
      <c r="C213" s="8" t="s">
        <v>302</v>
      </c>
      <c r="D213" s="8">
        <v>1</v>
      </c>
      <c r="E213" s="8">
        <v>0</v>
      </c>
      <c r="F213" s="8">
        <v>1</v>
      </c>
      <c r="G213" s="8" t="s">
        <v>280</v>
      </c>
      <c r="H213" s="8">
        <v>63</v>
      </c>
      <c r="I213" s="8">
        <f t="shared" si="3"/>
        <v>64</v>
      </c>
      <c r="J213" s="8" t="s">
        <v>22</v>
      </c>
      <c r="K213" s="6"/>
      <c r="L213" s="6"/>
    </row>
    <row r="214" spans="1:12" ht="21" thickBot="1" x14ac:dyDescent="0.35">
      <c r="A214" s="6" t="s">
        <v>427</v>
      </c>
      <c r="B214" s="7" t="s">
        <v>428</v>
      </c>
      <c r="C214" s="8" t="s">
        <v>302</v>
      </c>
      <c r="D214" s="8">
        <v>1</v>
      </c>
      <c r="E214" s="8">
        <v>0</v>
      </c>
      <c r="F214" s="8">
        <v>1</v>
      </c>
      <c r="G214" s="8" t="s">
        <v>280</v>
      </c>
      <c r="H214" s="8">
        <v>64</v>
      </c>
      <c r="I214" s="8">
        <f t="shared" si="3"/>
        <v>65</v>
      </c>
      <c r="J214" s="8" t="s">
        <v>22</v>
      </c>
      <c r="K214" s="6"/>
      <c r="L214" s="6"/>
    </row>
    <row r="215" spans="1:12" ht="21" thickBot="1" x14ac:dyDescent="0.35">
      <c r="A215" s="6" t="s">
        <v>429</v>
      </c>
      <c r="B215" s="7" t="s">
        <v>430</v>
      </c>
      <c r="C215" s="8" t="s">
        <v>302</v>
      </c>
      <c r="D215" s="8">
        <v>0</v>
      </c>
      <c r="E215" s="8">
        <v>0</v>
      </c>
      <c r="F215" s="8">
        <v>1</v>
      </c>
      <c r="G215" s="8" t="s">
        <v>280</v>
      </c>
      <c r="H215" s="8">
        <v>65</v>
      </c>
      <c r="I215" s="8">
        <f t="shared" si="3"/>
        <v>66</v>
      </c>
      <c r="J215" s="8" t="s">
        <v>22</v>
      </c>
      <c r="K215" s="6"/>
      <c r="L215" s="6"/>
    </row>
    <row r="216" spans="1:12" ht="21" thickBot="1" x14ac:dyDescent="0.35">
      <c r="A216" s="6" t="s">
        <v>431</v>
      </c>
      <c r="B216" s="7" t="s">
        <v>432</v>
      </c>
      <c r="C216" s="8" t="s">
        <v>302</v>
      </c>
      <c r="D216" s="8">
        <v>0</v>
      </c>
      <c r="E216" s="8">
        <v>0</v>
      </c>
      <c r="F216" s="8">
        <v>1</v>
      </c>
      <c r="G216" s="8" t="s">
        <v>280</v>
      </c>
      <c r="H216" s="8">
        <v>66</v>
      </c>
      <c r="I216" s="8">
        <f t="shared" ref="I216:I235" si="4">1+H216</f>
        <v>67</v>
      </c>
      <c r="J216" s="8" t="s">
        <v>22</v>
      </c>
      <c r="K216" s="6"/>
      <c r="L216" s="6"/>
    </row>
    <row r="217" spans="1:12" ht="15" thickBot="1" x14ac:dyDescent="0.35">
      <c r="A217" s="6" t="s">
        <v>433</v>
      </c>
      <c r="B217" s="7" t="s">
        <v>434</v>
      </c>
      <c r="C217" s="8" t="s">
        <v>302</v>
      </c>
      <c r="D217" s="8">
        <v>1</v>
      </c>
      <c r="E217" s="8">
        <v>0</v>
      </c>
      <c r="F217" s="8">
        <v>1</v>
      </c>
      <c r="G217" s="8" t="s">
        <v>280</v>
      </c>
      <c r="H217" s="8">
        <v>67</v>
      </c>
      <c r="I217" s="8">
        <f t="shared" si="4"/>
        <v>68</v>
      </c>
      <c r="J217" s="8" t="s">
        <v>22</v>
      </c>
      <c r="K217" s="6"/>
      <c r="L217" s="6"/>
    </row>
    <row r="218" spans="1:12" ht="15" thickBot="1" x14ac:dyDescent="0.35">
      <c r="A218" s="6" t="s">
        <v>435</v>
      </c>
      <c r="B218" s="7" t="s">
        <v>436</v>
      </c>
      <c r="C218" s="8" t="s">
        <v>302</v>
      </c>
      <c r="D218" s="8">
        <v>0</v>
      </c>
      <c r="E218" s="8">
        <v>0</v>
      </c>
      <c r="F218" s="8">
        <v>1</v>
      </c>
      <c r="G218" s="8" t="s">
        <v>280</v>
      </c>
      <c r="H218" s="8">
        <v>68</v>
      </c>
      <c r="I218" s="8">
        <f t="shared" si="4"/>
        <v>69</v>
      </c>
      <c r="J218" s="8" t="s">
        <v>15</v>
      </c>
      <c r="K218" s="6" t="s">
        <v>543</v>
      </c>
      <c r="L218" s="6">
        <v>83</v>
      </c>
    </row>
    <row r="219" spans="1:12" ht="15" thickBot="1" x14ac:dyDescent="0.35">
      <c r="A219" s="6" t="s">
        <v>437</v>
      </c>
      <c r="B219" s="7" t="s">
        <v>438</v>
      </c>
      <c r="C219" s="8" t="s">
        <v>302</v>
      </c>
      <c r="D219" s="8">
        <v>0</v>
      </c>
      <c r="E219" s="8">
        <v>0</v>
      </c>
      <c r="F219" s="8">
        <v>1</v>
      </c>
      <c r="G219" s="8" t="s">
        <v>280</v>
      </c>
      <c r="H219" s="8">
        <v>69</v>
      </c>
      <c r="I219" s="8">
        <f t="shared" si="4"/>
        <v>70</v>
      </c>
      <c r="J219" s="8" t="s">
        <v>15</v>
      </c>
      <c r="K219" s="6" t="s">
        <v>541</v>
      </c>
      <c r="L219" s="6">
        <v>83</v>
      </c>
    </row>
    <row r="220" spans="1:12" ht="15" thickBot="1" x14ac:dyDescent="0.35">
      <c r="A220" s="6" t="s">
        <v>439</v>
      </c>
      <c r="B220" s="7" t="s">
        <v>440</v>
      </c>
      <c r="C220" s="8" t="s">
        <v>302</v>
      </c>
      <c r="D220" s="8">
        <v>0</v>
      </c>
      <c r="E220" s="8">
        <v>0</v>
      </c>
      <c r="F220" s="8">
        <v>1</v>
      </c>
      <c r="G220" s="8" t="s">
        <v>280</v>
      </c>
      <c r="H220" s="8">
        <v>70</v>
      </c>
      <c r="I220" s="8">
        <f t="shared" si="4"/>
        <v>71</v>
      </c>
      <c r="J220" s="8" t="s">
        <v>15</v>
      </c>
      <c r="K220" s="6" t="s">
        <v>542</v>
      </c>
      <c r="L220" s="6">
        <v>83</v>
      </c>
    </row>
    <row r="221" spans="1:12" ht="15" thickBot="1" x14ac:dyDescent="0.35">
      <c r="A221" s="6" t="s">
        <v>441</v>
      </c>
      <c r="B221" s="7" t="s">
        <v>442</v>
      </c>
      <c r="C221" s="8" t="s">
        <v>302</v>
      </c>
      <c r="D221" s="8">
        <v>0</v>
      </c>
      <c r="E221" s="8">
        <v>0</v>
      </c>
      <c r="F221" s="8">
        <v>1</v>
      </c>
      <c r="G221" s="8" t="s">
        <v>280</v>
      </c>
      <c r="H221" s="8">
        <v>71</v>
      </c>
      <c r="I221" s="8">
        <f t="shared" si="4"/>
        <v>72</v>
      </c>
      <c r="J221" s="8" t="s">
        <v>15</v>
      </c>
      <c r="K221" s="6"/>
      <c r="L221" s="6"/>
    </row>
    <row r="222" spans="1:12" ht="15" thickBot="1" x14ac:dyDescent="0.35">
      <c r="A222" s="6" t="s">
        <v>443</v>
      </c>
      <c r="B222" s="7" t="s">
        <v>444</v>
      </c>
      <c r="C222" s="8" t="s">
        <v>302</v>
      </c>
      <c r="D222" s="8">
        <v>0</v>
      </c>
      <c r="E222" s="8">
        <v>0</v>
      </c>
      <c r="F222" s="8">
        <v>1</v>
      </c>
      <c r="G222" s="8" t="s">
        <v>280</v>
      </c>
      <c r="H222" s="8">
        <v>72</v>
      </c>
      <c r="I222" s="8">
        <f t="shared" si="4"/>
        <v>73</v>
      </c>
      <c r="J222" s="8" t="s">
        <v>15</v>
      </c>
      <c r="K222" s="6" t="s">
        <v>552</v>
      </c>
      <c r="L222" s="6">
        <v>95</v>
      </c>
    </row>
    <row r="223" spans="1:12" ht="21" thickBot="1" x14ac:dyDescent="0.35">
      <c r="A223" s="6" t="s">
        <v>445</v>
      </c>
      <c r="B223" s="7" t="s">
        <v>446</v>
      </c>
      <c r="C223" s="8" t="s">
        <v>302</v>
      </c>
      <c r="D223" s="8">
        <v>0</v>
      </c>
      <c r="E223" s="8">
        <v>0</v>
      </c>
      <c r="F223" s="8">
        <v>1</v>
      </c>
      <c r="G223" s="8" t="s">
        <v>280</v>
      </c>
      <c r="H223" s="8">
        <v>73</v>
      </c>
      <c r="I223" s="8">
        <f t="shared" si="4"/>
        <v>74</v>
      </c>
      <c r="J223" s="8" t="s">
        <v>22</v>
      </c>
      <c r="K223" s="6" t="s">
        <v>569</v>
      </c>
      <c r="L223" s="6"/>
    </row>
    <row r="224" spans="1:12" ht="15" thickBot="1" x14ac:dyDescent="0.35">
      <c r="A224" s="6" t="s">
        <v>447</v>
      </c>
      <c r="B224" s="7" t="s">
        <v>448</v>
      </c>
      <c r="C224" s="8" t="s">
        <v>302</v>
      </c>
      <c r="D224" s="8">
        <v>0</v>
      </c>
      <c r="E224" s="8">
        <v>0</v>
      </c>
      <c r="F224" s="8">
        <v>1</v>
      </c>
      <c r="G224" s="8" t="s">
        <v>280</v>
      </c>
      <c r="H224" s="8">
        <v>74</v>
      </c>
      <c r="I224" s="8">
        <f t="shared" si="4"/>
        <v>75</v>
      </c>
      <c r="J224" s="8" t="s">
        <v>15</v>
      </c>
      <c r="K224" s="6" t="s">
        <v>544</v>
      </c>
      <c r="L224" s="6">
        <v>83</v>
      </c>
    </row>
    <row r="225" spans="1:12" ht="15" thickBot="1" x14ac:dyDescent="0.35">
      <c r="A225" s="6" t="s">
        <v>449</v>
      </c>
      <c r="B225" s="7" t="s">
        <v>450</v>
      </c>
      <c r="C225" s="8" t="s">
        <v>302</v>
      </c>
      <c r="D225" s="8">
        <v>0</v>
      </c>
      <c r="E225" s="8">
        <v>0</v>
      </c>
      <c r="F225" s="8">
        <v>1</v>
      </c>
      <c r="G225" s="8" t="s">
        <v>280</v>
      </c>
      <c r="H225" s="8">
        <v>75</v>
      </c>
      <c r="I225" s="8">
        <f t="shared" si="4"/>
        <v>76</v>
      </c>
      <c r="J225" s="8" t="s">
        <v>15</v>
      </c>
      <c r="K225" s="6" t="s">
        <v>545</v>
      </c>
      <c r="L225" s="6">
        <v>83</v>
      </c>
    </row>
    <row r="226" spans="1:12" ht="15" thickBot="1" x14ac:dyDescent="0.35">
      <c r="A226" s="6" t="s">
        <v>451</v>
      </c>
      <c r="B226" s="7" t="s">
        <v>452</v>
      </c>
      <c r="C226" s="8" t="s">
        <v>302</v>
      </c>
      <c r="D226" s="8">
        <v>0</v>
      </c>
      <c r="E226" s="8">
        <v>0</v>
      </c>
      <c r="F226" s="8">
        <v>1</v>
      </c>
      <c r="G226" s="8" t="s">
        <v>280</v>
      </c>
      <c r="H226" s="8">
        <v>76</v>
      </c>
      <c r="I226" s="8">
        <f t="shared" si="4"/>
        <v>77</v>
      </c>
      <c r="J226" s="8" t="s">
        <v>15</v>
      </c>
      <c r="K226" s="6" t="s">
        <v>546</v>
      </c>
      <c r="L226" s="6">
        <v>83</v>
      </c>
    </row>
    <row r="227" spans="1:12" ht="15" thickBot="1" x14ac:dyDescent="0.35">
      <c r="A227" s="6" t="s">
        <v>453</v>
      </c>
      <c r="B227" s="7" t="s">
        <v>454</v>
      </c>
      <c r="C227" s="8" t="s">
        <v>302</v>
      </c>
      <c r="D227" s="8">
        <v>0</v>
      </c>
      <c r="E227" s="8">
        <v>0</v>
      </c>
      <c r="F227" s="8">
        <v>1</v>
      </c>
      <c r="G227" s="8" t="s">
        <v>280</v>
      </c>
      <c r="H227" s="8">
        <v>77</v>
      </c>
      <c r="I227" s="8">
        <f t="shared" si="4"/>
        <v>78</v>
      </c>
      <c r="J227" s="8" t="s">
        <v>15</v>
      </c>
      <c r="K227" s="6" t="s">
        <v>547</v>
      </c>
      <c r="L227" s="6">
        <v>83</v>
      </c>
    </row>
    <row r="228" spans="1:12" ht="21" thickBot="1" x14ac:dyDescent="0.35">
      <c r="A228" s="6" t="s">
        <v>455</v>
      </c>
      <c r="B228" s="7" t="s">
        <v>456</v>
      </c>
      <c r="C228" s="8" t="s">
        <v>302</v>
      </c>
      <c r="D228" s="8">
        <v>0</v>
      </c>
      <c r="E228" s="8">
        <v>0</v>
      </c>
      <c r="F228" s="8">
        <v>1</v>
      </c>
      <c r="G228" s="8" t="s">
        <v>280</v>
      </c>
      <c r="H228" s="8">
        <v>78</v>
      </c>
      <c r="I228" s="8">
        <f t="shared" si="4"/>
        <v>79</v>
      </c>
      <c r="J228" s="8" t="s">
        <v>15</v>
      </c>
      <c r="K228" s="6" t="s">
        <v>549</v>
      </c>
      <c r="L228" s="6">
        <v>95</v>
      </c>
    </row>
    <row r="229" spans="1:12" ht="15" thickBot="1" x14ac:dyDescent="0.35">
      <c r="A229" s="6" t="s">
        <v>457</v>
      </c>
      <c r="B229" s="7" t="s">
        <v>458</v>
      </c>
      <c r="C229" s="8" t="s">
        <v>302</v>
      </c>
      <c r="D229" s="8">
        <v>0</v>
      </c>
      <c r="E229" s="8">
        <v>0</v>
      </c>
      <c r="F229" s="8">
        <v>1</v>
      </c>
      <c r="G229" s="8" t="s">
        <v>280</v>
      </c>
      <c r="H229" s="8">
        <v>79</v>
      </c>
      <c r="I229" s="8">
        <f t="shared" si="4"/>
        <v>80</v>
      </c>
      <c r="J229" s="8" t="s">
        <v>15</v>
      </c>
      <c r="K229" s="6" t="s">
        <v>550</v>
      </c>
      <c r="L229" s="6">
        <v>95</v>
      </c>
    </row>
    <row r="230" spans="1:12" ht="15" thickBot="1" x14ac:dyDescent="0.35">
      <c r="A230" s="6" t="s">
        <v>459</v>
      </c>
      <c r="B230" s="7" t="s">
        <v>460</v>
      </c>
      <c r="C230" s="8" t="s">
        <v>302</v>
      </c>
      <c r="D230" s="8">
        <v>0</v>
      </c>
      <c r="E230" s="8">
        <v>0</v>
      </c>
      <c r="F230" s="8">
        <v>1</v>
      </c>
      <c r="G230" s="8" t="s">
        <v>280</v>
      </c>
      <c r="H230" s="8">
        <v>80</v>
      </c>
      <c r="I230" s="8">
        <f t="shared" si="4"/>
        <v>81</v>
      </c>
      <c r="J230" s="8" t="s">
        <v>15</v>
      </c>
      <c r="K230" s="6" t="s">
        <v>551</v>
      </c>
      <c r="L230" s="6">
        <v>95</v>
      </c>
    </row>
    <row r="231" spans="1:12" ht="15" thickBot="1" x14ac:dyDescent="0.35">
      <c r="A231" s="6" t="s">
        <v>461</v>
      </c>
      <c r="B231" s="7" t="s">
        <v>462</v>
      </c>
      <c r="C231" s="8" t="s">
        <v>302</v>
      </c>
      <c r="D231" s="8">
        <v>1</v>
      </c>
      <c r="E231" s="8">
        <v>0</v>
      </c>
      <c r="F231" s="8">
        <v>1</v>
      </c>
      <c r="G231" s="8" t="s">
        <v>280</v>
      </c>
      <c r="H231" s="8">
        <v>81</v>
      </c>
      <c r="I231" s="8">
        <f t="shared" si="4"/>
        <v>82</v>
      </c>
      <c r="J231" s="8" t="s">
        <v>22</v>
      </c>
      <c r="K231" s="6"/>
      <c r="L231" s="6"/>
    </row>
    <row r="232" spans="1:12" ht="31.2" thickBot="1" x14ac:dyDescent="0.35">
      <c r="A232" s="6" t="s">
        <v>463</v>
      </c>
      <c r="B232" s="7" t="s">
        <v>464</v>
      </c>
      <c r="C232" s="8" t="s">
        <v>302</v>
      </c>
      <c r="D232" s="8">
        <v>1</v>
      </c>
      <c r="E232" s="8">
        <v>0</v>
      </c>
      <c r="F232" s="8">
        <v>1</v>
      </c>
      <c r="G232" s="8" t="s">
        <v>280</v>
      </c>
      <c r="H232" s="8">
        <v>82</v>
      </c>
      <c r="I232" s="8">
        <f t="shared" si="4"/>
        <v>83</v>
      </c>
      <c r="J232" s="8" t="s">
        <v>22</v>
      </c>
      <c r="K232" s="6"/>
      <c r="L232" s="6"/>
    </row>
    <row r="233" spans="1:12" ht="21" thickBot="1" x14ac:dyDescent="0.35">
      <c r="A233" s="6" t="s">
        <v>465</v>
      </c>
      <c r="B233" s="7" t="s">
        <v>466</v>
      </c>
      <c r="C233" s="8" t="s">
        <v>302</v>
      </c>
      <c r="D233" s="8">
        <v>0</v>
      </c>
      <c r="E233" s="8">
        <v>0</v>
      </c>
      <c r="F233" s="8">
        <v>1</v>
      </c>
      <c r="G233" s="8" t="s">
        <v>280</v>
      </c>
      <c r="H233" s="8">
        <v>83</v>
      </c>
      <c r="I233" s="8">
        <f t="shared" si="4"/>
        <v>84</v>
      </c>
      <c r="J233" s="8" t="s">
        <v>22</v>
      </c>
      <c r="K233" s="6"/>
      <c r="L233" s="6"/>
    </row>
    <row r="234" spans="1:12" ht="21" thickBot="1" x14ac:dyDescent="0.35">
      <c r="A234" s="6" t="s">
        <v>467</v>
      </c>
      <c r="B234" s="7" t="s">
        <v>468</v>
      </c>
      <c r="C234" s="8" t="s">
        <v>302</v>
      </c>
      <c r="D234" s="8">
        <v>0</v>
      </c>
      <c r="E234" s="8">
        <v>0</v>
      </c>
      <c r="F234" s="8">
        <v>1</v>
      </c>
      <c r="G234" s="8" t="s">
        <v>280</v>
      </c>
      <c r="H234" s="8">
        <v>84</v>
      </c>
      <c r="I234" s="8">
        <f t="shared" si="4"/>
        <v>85</v>
      </c>
      <c r="J234" s="8" t="s">
        <v>22</v>
      </c>
      <c r="K234" s="6"/>
      <c r="L234" s="6"/>
    </row>
    <row r="235" spans="1:12" ht="21" thickBot="1" x14ac:dyDescent="0.35">
      <c r="A235" s="6" t="s">
        <v>469</v>
      </c>
      <c r="B235" s="7" t="s">
        <v>470</v>
      </c>
      <c r="C235" s="8" t="s">
        <v>302</v>
      </c>
      <c r="D235" s="8">
        <v>1</v>
      </c>
      <c r="E235" s="8">
        <v>0</v>
      </c>
      <c r="F235" s="8">
        <v>1</v>
      </c>
      <c r="G235" s="8" t="s">
        <v>280</v>
      </c>
      <c r="H235" s="8">
        <v>85</v>
      </c>
      <c r="I235" s="8">
        <f t="shared" si="4"/>
        <v>86</v>
      </c>
      <c r="J235" s="8" t="s">
        <v>22</v>
      </c>
      <c r="K235" s="6"/>
      <c r="L235" s="6"/>
    </row>
    <row r="236" spans="1:12" ht="15.6" x14ac:dyDescent="0.3">
      <c r="A23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Golovin</dc:creator>
  <cp:lastModifiedBy>Anton Golovin</cp:lastModifiedBy>
  <dcterms:created xsi:type="dcterms:W3CDTF">2012-07-22T20:11:54Z</dcterms:created>
  <dcterms:modified xsi:type="dcterms:W3CDTF">2013-03-12T19:03:10Z</dcterms:modified>
</cp:coreProperties>
</file>